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8.05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утверждение'!$B$14:$I$208</definedName>
    <definedName name="_xlnm.Print_Area" localSheetId="0">'на утверждение'!$A$1:$I$272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70" i="3" l="1"/>
  <c r="H270" i="3"/>
  <c r="G270" i="3"/>
  <c r="F270" i="3"/>
  <c r="E270" i="3"/>
  <c r="D270" i="3"/>
  <c r="C270" i="3"/>
  <c r="I269" i="3"/>
  <c r="H269" i="3"/>
  <c r="G269" i="3"/>
  <c r="F269" i="3"/>
  <c r="E269" i="3"/>
  <c r="D269" i="3"/>
  <c r="C269" i="3"/>
  <c r="I268" i="3"/>
  <c r="H268" i="3"/>
  <c r="G268" i="3"/>
  <c r="F268" i="3"/>
  <c r="E268" i="3"/>
  <c r="D268" i="3"/>
  <c r="C268" i="3"/>
  <c r="I267" i="3"/>
  <c r="H267" i="3"/>
  <c r="G267" i="3"/>
  <c r="F267" i="3"/>
  <c r="E267" i="3"/>
  <c r="D267" i="3"/>
  <c r="C267" i="3"/>
  <c r="I266" i="3"/>
  <c r="H266" i="3"/>
  <c r="G266" i="3"/>
  <c r="F266" i="3"/>
  <c r="E266" i="3"/>
  <c r="D266" i="3"/>
  <c r="C266" i="3"/>
  <c r="I265" i="3"/>
  <c r="H265" i="3"/>
  <c r="G265" i="3"/>
  <c r="F265" i="3"/>
  <c r="E265" i="3"/>
  <c r="D265" i="3"/>
  <c r="C265" i="3"/>
  <c r="I264" i="3"/>
  <c r="H264" i="3"/>
  <c r="G264" i="3"/>
  <c r="F264" i="3"/>
  <c r="E264" i="3"/>
  <c r="D264" i="3"/>
  <c r="C264" i="3"/>
  <c r="I263" i="3"/>
  <c r="H263" i="3"/>
  <c r="G263" i="3"/>
  <c r="F263" i="3"/>
  <c r="E263" i="3"/>
  <c r="D263" i="3"/>
  <c r="C263" i="3"/>
  <c r="I262" i="3"/>
  <c r="H262" i="3"/>
  <c r="G262" i="3"/>
  <c r="F262" i="3"/>
  <c r="E262" i="3"/>
  <c r="D262" i="3"/>
  <c r="C262" i="3"/>
  <c r="I261" i="3"/>
  <c r="H261" i="3"/>
  <c r="G261" i="3"/>
  <c r="F261" i="3"/>
  <c r="E261" i="3"/>
  <c r="D261" i="3"/>
  <c r="C261" i="3"/>
  <c r="I260" i="3"/>
  <c r="H260" i="3"/>
  <c r="G260" i="3"/>
  <c r="F260" i="3"/>
  <c r="E260" i="3"/>
  <c r="D260" i="3"/>
  <c r="C260" i="3"/>
  <c r="I259" i="3"/>
  <c r="H259" i="3"/>
  <c r="G259" i="3"/>
  <c r="F259" i="3"/>
  <c r="E259" i="3"/>
  <c r="D259" i="3"/>
  <c r="C259" i="3"/>
  <c r="I258" i="3"/>
  <c r="H258" i="3"/>
  <c r="G258" i="3"/>
  <c r="F258" i="3"/>
  <c r="E258" i="3"/>
  <c r="D258" i="3"/>
  <c r="C258" i="3"/>
  <c r="I257" i="3"/>
  <c r="H257" i="3"/>
  <c r="G257" i="3"/>
  <c r="F257" i="3"/>
  <c r="E257" i="3"/>
  <c r="D257" i="3"/>
  <c r="C257" i="3"/>
  <c r="I256" i="3"/>
  <c r="H256" i="3"/>
  <c r="G256" i="3"/>
  <c r="F256" i="3"/>
  <c r="E256" i="3"/>
  <c r="D256" i="3"/>
  <c r="C256" i="3"/>
  <c r="I255" i="3"/>
  <c r="H255" i="3"/>
  <c r="G255" i="3"/>
  <c r="F255" i="3"/>
  <c r="E255" i="3"/>
  <c r="D255" i="3"/>
  <c r="C255" i="3"/>
  <c r="I254" i="3"/>
  <c r="H254" i="3"/>
  <c r="G254" i="3"/>
  <c r="F254" i="3"/>
  <c r="E254" i="3"/>
  <c r="D254" i="3"/>
  <c r="C254" i="3"/>
  <c r="I253" i="3"/>
  <c r="H253" i="3"/>
  <c r="G253" i="3"/>
  <c r="F253" i="3"/>
  <c r="E253" i="3"/>
  <c r="D253" i="3"/>
  <c r="C253" i="3"/>
  <c r="I252" i="3"/>
  <c r="H252" i="3"/>
  <c r="G252" i="3"/>
  <c r="F252" i="3"/>
  <c r="E252" i="3"/>
  <c r="D252" i="3"/>
  <c r="C252" i="3"/>
  <c r="I251" i="3"/>
  <c r="H251" i="3"/>
  <c r="G251" i="3"/>
  <c r="F251" i="3"/>
  <c r="E251" i="3"/>
  <c r="D251" i="3"/>
  <c r="C251" i="3"/>
  <c r="I250" i="3"/>
  <c r="H250" i="3"/>
  <c r="G250" i="3"/>
  <c r="F250" i="3"/>
  <c r="E250" i="3"/>
  <c r="D250" i="3"/>
  <c r="C250" i="3"/>
  <c r="I249" i="3"/>
  <c r="H249" i="3"/>
  <c r="G249" i="3"/>
  <c r="F249" i="3"/>
  <c r="E249" i="3"/>
  <c r="D249" i="3"/>
  <c r="C249" i="3"/>
  <c r="I248" i="3"/>
  <c r="H248" i="3"/>
  <c r="G248" i="3"/>
  <c r="F248" i="3"/>
  <c r="E248" i="3"/>
  <c r="D248" i="3"/>
  <c r="C248" i="3"/>
  <c r="I247" i="3"/>
  <c r="H247" i="3"/>
  <c r="G247" i="3"/>
  <c r="F247" i="3"/>
  <c r="E247" i="3"/>
  <c r="D247" i="3"/>
  <c r="C247" i="3"/>
  <c r="I246" i="3"/>
  <c r="H246" i="3"/>
  <c r="G246" i="3"/>
  <c r="F246" i="3"/>
  <c r="E246" i="3"/>
  <c r="D246" i="3"/>
  <c r="C246" i="3"/>
  <c r="I245" i="3"/>
  <c r="H245" i="3"/>
  <c r="G245" i="3"/>
  <c r="F245" i="3"/>
  <c r="E245" i="3"/>
  <c r="D245" i="3"/>
  <c r="C245" i="3"/>
  <c r="I244" i="3"/>
  <c r="H244" i="3"/>
  <c r="G244" i="3"/>
  <c r="F244" i="3"/>
  <c r="E244" i="3"/>
  <c r="D244" i="3"/>
  <c r="C244" i="3"/>
  <c r="I243" i="3"/>
  <c r="H243" i="3"/>
  <c r="G243" i="3"/>
  <c r="F243" i="3"/>
  <c r="E243" i="3"/>
  <c r="D243" i="3"/>
  <c r="C243" i="3"/>
  <c r="I242" i="3"/>
  <c r="H242" i="3"/>
  <c r="G242" i="3"/>
  <c r="F242" i="3"/>
  <c r="E242" i="3"/>
  <c r="D242" i="3"/>
  <c r="C242" i="3"/>
  <c r="I241" i="3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E233" i="3"/>
  <c r="D233" i="3"/>
  <c r="C233" i="3"/>
  <c r="I232" i="3"/>
  <c r="H232" i="3"/>
  <c r="G232" i="3"/>
  <c r="E232" i="3"/>
  <c r="D232" i="3"/>
  <c r="C232" i="3"/>
  <c r="I231" i="3"/>
  <c r="H231" i="3"/>
  <c r="G231" i="3"/>
  <c r="E231" i="3"/>
  <c r="D231" i="3"/>
  <c r="C231" i="3"/>
  <c r="I230" i="3"/>
  <c r="H230" i="3"/>
  <c r="G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E226" i="3"/>
  <c r="D226" i="3"/>
  <c r="C226" i="3"/>
  <c r="I225" i="3"/>
  <c r="H225" i="3"/>
  <c r="G225" i="3"/>
  <c r="E225" i="3"/>
  <c r="D225" i="3"/>
  <c r="C225" i="3"/>
  <c r="I224" i="3"/>
  <c r="H224" i="3"/>
  <c r="G224" i="3"/>
  <c r="E224" i="3"/>
  <c r="D224" i="3"/>
  <c r="C224" i="3"/>
  <c r="I223" i="3"/>
  <c r="H223" i="3"/>
  <c r="G223" i="3"/>
  <c r="E223" i="3"/>
  <c r="D223" i="3"/>
  <c r="C223" i="3"/>
  <c r="I222" i="3"/>
  <c r="H222" i="3"/>
  <c r="G222" i="3"/>
  <c r="E222" i="3"/>
  <c r="D222" i="3"/>
  <c r="C222" i="3"/>
  <c r="I221" i="3"/>
  <c r="H221" i="3"/>
  <c r="G221" i="3"/>
  <c r="E221" i="3"/>
  <c r="D221" i="3"/>
  <c r="C221" i="3"/>
  <c r="I220" i="3"/>
  <c r="H220" i="3"/>
  <c r="G220" i="3"/>
  <c r="E220" i="3"/>
  <c r="D220" i="3"/>
  <c r="C220" i="3"/>
  <c r="I219" i="3"/>
  <c r="H219" i="3"/>
  <c r="G219" i="3"/>
  <c r="E219" i="3"/>
  <c r="D219" i="3"/>
  <c r="C219" i="3"/>
  <c r="I218" i="3"/>
  <c r="H218" i="3"/>
  <c r="G218" i="3"/>
  <c r="E218" i="3"/>
  <c r="D218" i="3"/>
  <c r="C218" i="3"/>
  <c r="I217" i="3"/>
  <c r="H217" i="3"/>
  <c r="G217" i="3"/>
  <c r="E217" i="3"/>
  <c r="D217" i="3"/>
  <c r="C217" i="3"/>
  <c r="I216" i="3"/>
  <c r="H216" i="3"/>
  <c r="G216" i="3"/>
  <c r="E216" i="3"/>
  <c r="D216" i="3"/>
  <c r="C216" i="3"/>
  <c r="I215" i="3"/>
  <c r="H215" i="3"/>
  <c r="G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E65" i="3"/>
  <c r="D65" i="3"/>
  <c r="C65" i="3"/>
  <c r="I64" i="3"/>
  <c r="H64" i="3"/>
  <c r="G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E61" i="3"/>
  <c r="D61" i="3"/>
  <c r="C61" i="3"/>
  <c r="I60" i="3"/>
  <c r="H60" i="3"/>
  <c r="G60" i="3"/>
  <c r="E60" i="3"/>
  <c r="D60" i="3"/>
  <c r="C60" i="3"/>
  <c r="I59" i="3"/>
  <c r="H59" i="3"/>
  <c r="G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E52" i="3"/>
  <c r="D52" i="3"/>
  <c r="C52" i="3"/>
  <c r="I51" i="3"/>
  <c r="H51" i="3"/>
  <c r="G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E35" i="3"/>
  <c r="D35" i="3"/>
  <c r="C35" i="3"/>
  <c r="I34" i="3"/>
  <c r="H34" i="3"/>
  <c r="G34" i="3"/>
  <c r="E34" i="3"/>
  <c r="D34" i="3"/>
  <c r="C34" i="3"/>
  <c r="I33" i="3"/>
  <c r="H33" i="3"/>
  <c r="G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<sst xmlns="http://schemas.openxmlformats.org/spreadsheetml/2006/main" count="21" uniqueCount="21">
  <si>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</si>
  <si>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</si>
  <si>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</si>
  <si>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</si>
  <si>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</si>
  <si>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</si>
  <si>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</si>
  <si>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</si>
  <si>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</si>
  <si>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</si>
  <si>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</si>
  <si>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</si>
  <si>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</si>
  <si>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</si>
  <si>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</si>
  <si>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</si>
  <si>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</si>
  <si>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</si>
  <si>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</si>
  <si>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Дата проведения проверки знаний: 28.05.2025</t>
  </si>
  <si>
    <t>Врио начальника отдела                                                                Корытцын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</si>
</sst>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8.05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"ТИ ЭР АЙ"</v>
          </cell>
          <cell r="G4" t="str">
            <v>Кочубеев</v>
          </cell>
          <cell r="H4" t="str">
            <v>Алексей</v>
          </cell>
          <cell r="I4" t="str">
            <v>Александрович</v>
          </cell>
          <cell r="K4" t="str">
            <v>Начальник цеха</v>
          </cell>
          <cell r="L4" t="str">
            <v>5 месяцев</v>
          </cell>
          <cell r="M4" t="str">
            <v>первичная</v>
          </cell>
          <cell r="N4" t="str">
            <v>административно-технический персонал</v>
          </cell>
          <cell r="R4" t="str">
            <v xml:space="preserve"> II группа до 1000 В</v>
          </cell>
          <cell r="S4" t="str">
            <v>ПТЭЭПЭЭ</v>
          </cell>
          <cell r="V4">
            <v>0.375</v>
          </cell>
        </row>
        <row r="5">
          <cell r="E5" t="str">
            <v>ООО "ТИ ЭР АЙ"</v>
          </cell>
          <cell r="G5" t="str">
            <v>Ушев</v>
          </cell>
          <cell r="H5" t="str">
            <v>Владимир</v>
          </cell>
          <cell r="I5" t="str">
            <v>Владимирович</v>
          </cell>
          <cell r="K5" t="str">
            <v>Главный механик</v>
          </cell>
          <cell r="L5" t="str">
            <v>1 год 3 месяца</v>
          </cell>
          <cell r="M5" t="str">
            <v>первичная</v>
          </cell>
          <cell r="N5" t="str">
            <v>административно-технический персонал</v>
          </cell>
          <cell r="R5" t="str">
            <v xml:space="preserve"> II группа до 1000 В</v>
          </cell>
          <cell r="S5" t="str">
            <v>ПТЭЭПЭЭ</v>
          </cell>
          <cell r="V5">
            <v>0.375</v>
          </cell>
        </row>
        <row r="6">
          <cell r="E6" t="str">
            <v>ООО "ТИ ЭР АЙ"</v>
          </cell>
          <cell r="G6" t="str">
            <v>Соколов</v>
          </cell>
          <cell r="H6" t="str">
            <v>Геннадий</v>
          </cell>
          <cell r="I6" t="str">
            <v>Николаевич</v>
          </cell>
          <cell r="K6" t="str">
            <v>Механик</v>
          </cell>
          <cell r="L6" t="str">
            <v>8 месяцев</v>
          </cell>
          <cell r="M6" t="str">
            <v>первичная</v>
          </cell>
          <cell r="N6" t="str">
            <v>административно-технический персонал</v>
          </cell>
          <cell r="R6" t="str">
            <v xml:space="preserve"> II группа до 1000 В</v>
          </cell>
          <cell r="S6" t="str">
            <v>ПТЭЭПЭЭ</v>
          </cell>
          <cell r="V6">
            <v>0.375</v>
          </cell>
        </row>
        <row r="7">
          <cell r="E7" t="str">
            <v>ОАО "РГОК"</v>
          </cell>
          <cell r="G7" t="str">
            <v>Никитин</v>
          </cell>
          <cell r="H7" t="str">
            <v>Анатолий</v>
          </cell>
          <cell r="I7" t="str">
            <v>Витальевич</v>
          </cell>
          <cell r="K7" t="str">
            <v>Мастер-Электрик</v>
          </cell>
          <cell r="L7" t="str">
            <v>6 лет</v>
          </cell>
          <cell r="M7" t="str">
            <v>внеочередная</v>
          </cell>
          <cell r="N7" t="str">
            <v>административно-технический персонал</v>
          </cell>
          <cell r="R7" t="str">
            <v>V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ОАО "РГОК"</v>
          </cell>
          <cell r="G8" t="str">
            <v xml:space="preserve">Барсуков </v>
          </cell>
          <cell r="H8" t="str">
            <v>Евгений</v>
          </cell>
          <cell r="I8" t="str">
            <v>Александрович</v>
          </cell>
          <cell r="K8" t="str">
            <v>Руководитель Энергослужбы - Главный Энергетик</v>
          </cell>
          <cell r="L8" t="str">
            <v>12 лет</v>
          </cell>
          <cell r="M8" t="str">
            <v>внеочередная</v>
          </cell>
          <cell r="N8" t="str">
            <v>административно-технический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"Воскресенская мусоровывозящая компания"</v>
          </cell>
          <cell r="G9" t="str">
            <v xml:space="preserve">Свиридов </v>
          </cell>
          <cell r="H9" t="str">
            <v xml:space="preserve">Юрий </v>
          </cell>
          <cell r="I9" t="str">
            <v>Вячеславович</v>
          </cell>
          <cell r="K9" t="str">
            <v>механик</v>
          </cell>
          <cell r="L9" t="str">
            <v>6 лет</v>
          </cell>
          <cell r="M9" t="str">
            <v>очередная</v>
          </cell>
          <cell r="N9" t="str">
            <v>административно-технический персонал</v>
          </cell>
          <cell r="R9" t="str">
            <v>III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"Воскресенская мусоровывозящая компания"</v>
          </cell>
          <cell r="G10" t="str">
            <v>Шленков</v>
          </cell>
          <cell r="H10" t="str">
            <v>Александр</v>
          </cell>
          <cell r="I10" t="str">
            <v>Владимирович</v>
          </cell>
          <cell r="K10" t="str">
            <v xml:space="preserve">Инженер по охране окружающей среды </v>
          </cell>
          <cell r="L10" t="str">
            <v>8 лет</v>
          </cell>
          <cell r="M10" t="str">
            <v>очередная</v>
          </cell>
          <cell r="N10" t="str">
            <v>административно-технический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"Воскресенская мусоровывозящая компания"</v>
          </cell>
          <cell r="G11" t="str">
            <v>Возбранный</v>
          </cell>
          <cell r="H11" t="str">
            <v>Анатолий</v>
          </cell>
          <cell r="I11" t="str">
            <v>Алексеевич</v>
          </cell>
          <cell r="K11" t="str">
            <v>Мастер автотранспортного  участка</v>
          </cell>
          <cell r="L11" t="str">
            <v>1 г 9 мес</v>
          </cell>
          <cell r="M11" t="str">
            <v>первичная</v>
          </cell>
          <cell r="N11" t="str">
            <v>административно-технический персонал</v>
          </cell>
          <cell r="R11" t="str">
            <v>II  до 1000 В</v>
          </cell>
          <cell r="S11" t="str">
            <v>ПТЭЭПЭЭ</v>
          </cell>
          <cell r="V11">
            <v>0.375</v>
          </cell>
        </row>
        <row r="12">
          <cell r="E12" t="str">
            <v>ФБЛПУ «ЛРЦ «Подмосковье» ФНС России»</v>
          </cell>
          <cell r="G12" t="str">
            <v>Суворов</v>
          </cell>
          <cell r="H12" t="str">
            <v>Игорь</v>
          </cell>
          <cell r="I12" t="str">
            <v>Викторович</v>
          </cell>
          <cell r="K12" t="str">
            <v>Начальник отдела эксплуатации и ремонта зданий, сооружений и благоустройства территории</v>
          </cell>
          <cell r="L12" t="str">
            <v>14 лет</v>
          </cell>
          <cell r="M12" t="str">
            <v>внеочередная</v>
          </cell>
          <cell r="N12" t="str">
            <v>административно-технический персонал</v>
          </cell>
          <cell r="R12" t="str">
            <v>IV группа до и выше 1000В</v>
          </cell>
          <cell r="S12" t="str">
            <v>ПТЭЭПЭЭ</v>
          </cell>
          <cell r="V12">
            <v>0.375</v>
          </cell>
        </row>
        <row r="13">
          <cell r="E13" t="str">
            <v>ФБЛПУ «ЛРЦ «Подмосковье» ФНС России»</v>
          </cell>
          <cell r="G13" t="str">
            <v>Сверкунов</v>
          </cell>
          <cell r="H13" t="str">
            <v>Михаил</v>
          </cell>
          <cell r="I13" t="str">
            <v>Владимирович</v>
          </cell>
          <cell r="K13" t="str">
            <v>Начальник отдела информационных технологий</v>
          </cell>
          <cell r="L13" t="str">
            <v>14 лет</v>
          </cell>
          <cell r="M13" t="str">
            <v>внеочередная</v>
          </cell>
          <cell r="N13" t="str">
            <v>административно-технический персонал</v>
          </cell>
          <cell r="R13" t="str">
            <v>III группа до 1000В</v>
          </cell>
          <cell r="S13" t="str">
            <v>ПТЭЭПЭЭ</v>
          </cell>
          <cell r="V13">
            <v>0.375</v>
          </cell>
        </row>
        <row r="14">
          <cell r="E14" t="str">
            <v>ФБЛПУ «ЛРЦ «Подмосковье» ФНС России»</v>
          </cell>
          <cell r="G14" t="str">
            <v>Белоглазов</v>
          </cell>
          <cell r="H14" t="str">
            <v>Вячеслав</v>
          </cell>
          <cell r="I14" t="str">
            <v>Михайлович</v>
          </cell>
          <cell r="K14" t="str">
            <v>Инженер-энергетик 1 категории</v>
          </cell>
          <cell r="L14" t="str">
            <v>14 лет</v>
          </cell>
          <cell r="M14" t="str">
            <v>очередная</v>
          </cell>
          <cell r="N14" t="str">
            <v>административно-технический персонал</v>
          </cell>
          <cell r="R14" t="str">
            <v>III группа до и выше 1000В</v>
          </cell>
          <cell r="S14" t="str">
            <v>ПТЭЭПЭЭ</v>
          </cell>
          <cell r="V14">
            <v>0.375</v>
          </cell>
        </row>
        <row r="15">
          <cell r="E15" t="str">
            <v>ФБЛПУ «ЛРЦ «Подмосковье» ФНС России»</v>
          </cell>
          <cell r="G15" t="str">
            <v>Киселёв</v>
          </cell>
          <cell r="H15" t="str">
            <v>Геннадий</v>
          </cell>
          <cell r="I15" t="str">
            <v>Васильевич</v>
          </cell>
          <cell r="K15" t="str">
            <v>Слесарь-электрик по ремонту электрооборудования 5 разряда</v>
          </cell>
          <cell r="L15" t="str">
            <v>7 лет</v>
          </cell>
          <cell r="M15" t="str">
            <v>первичная</v>
          </cell>
          <cell r="N15" t="str">
            <v>электротехнологический персонал</v>
          </cell>
          <cell r="R15" t="str">
            <v>II группа до 1000В</v>
          </cell>
          <cell r="S15" t="str">
            <v>ПТЭЭПЭЭ</v>
          </cell>
          <cell r="V15">
            <v>0.375</v>
          </cell>
        </row>
        <row r="16">
          <cell r="E16" t="str">
            <v>ФБЛПУ «ЛРЦ «Подмосковье» ФНС России»</v>
          </cell>
          <cell r="G16" t="str">
            <v>Поздняков</v>
          </cell>
          <cell r="H16" t="str">
            <v>Андрей</v>
          </cell>
          <cell r="I16" t="str">
            <v>Иванович</v>
          </cell>
          <cell r="K16" t="str">
            <v>Слесарь-электрик по ремонту электрооборудования 6 разряда</v>
          </cell>
          <cell r="L16" t="str">
            <v>8 месяцев</v>
          </cell>
          <cell r="M16" t="str">
            <v>первичная</v>
          </cell>
          <cell r="N16" t="str">
            <v>электротехнологический персонал</v>
          </cell>
          <cell r="R16" t="str">
            <v>II группа до 1000В</v>
          </cell>
          <cell r="S16" t="str">
            <v>ПТЭЭПЭЭ</v>
          </cell>
          <cell r="V16">
            <v>0.375</v>
          </cell>
        </row>
        <row r="17">
          <cell r="E17" t="str">
            <v>ООО "Иплана Логистика"</v>
          </cell>
          <cell r="G17" t="str">
            <v>Маковеев</v>
          </cell>
          <cell r="H17" t="str">
            <v>Михаил</v>
          </cell>
          <cell r="I17" t="str">
            <v>Юрьевич</v>
          </cell>
          <cell r="K17" t="str">
            <v>Главный инженер</v>
          </cell>
          <cell r="L17" t="str">
            <v>10 мес</v>
          </cell>
          <cell r="M17" t="str">
            <v>внеочередная</v>
          </cell>
          <cell r="N17" t="str">
            <v>административно-технический персонал</v>
          </cell>
          <cell r="R17" t="str">
            <v>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"Иплана Логистика"</v>
          </cell>
          <cell r="G18" t="str">
            <v>Алексеев</v>
          </cell>
          <cell r="H18" t="str">
            <v>Сергей</v>
          </cell>
          <cell r="I18" t="str">
            <v>Владимирович</v>
          </cell>
          <cell r="K18" t="str">
            <v>Заместитель главного инженера</v>
          </cell>
          <cell r="L18" t="str">
            <v>7 мес</v>
          </cell>
          <cell r="M18" t="str">
            <v>внеочередная</v>
          </cell>
          <cell r="N18" t="str">
            <v>административно-технический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ООО "ФРОЗЕН БЕК"</v>
          </cell>
          <cell r="G19" t="str">
            <v>Епихин</v>
          </cell>
          <cell r="H19" t="str">
            <v>Алексей</v>
          </cell>
          <cell r="I19" t="str">
            <v>Сергеевич</v>
          </cell>
          <cell r="K19" t="str">
            <v>Инженер КИПиА</v>
          </cell>
          <cell r="L19" t="str">
            <v>1 год и 2 месяца</v>
          </cell>
          <cell r="M19" t="str">
            <v>внеочередная</v>
          </cell>
          <cell r="N19" t="str">
            <v>административно-технический персонал</v>
          </cell>
          <cell r="R19" t="str">
            <v xml:space="preserve"> IV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ООО "ФРОЗЕН БЕК"</v>
          </cell>
          <cell r="G20" t="str">
            <v>Барычев</v>
          </cell>
          <cell r="H20" t="str">
            <v>Сергей</v>
          </cell>
          <cell r="I20" t="str">
            <v>Викторович</v>
          </cell>
          <cell r="K20" t="str">
            <v>Сменный-электрик</v>
          </cell>
          <cell r="L20" t="str">
            <v>4 месяца</v>
          </cell>
          <cell r="M20" t="str">
            <v>внеочередная</v>
          </cell>
          <cell r="N20" t="str">
            <v>оперативно-ремонтный персонал</v>
          </cell>
          <cell r="R20" t="str">
            <v xml:space="preserve"> III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"ФРОЗЕН БЕК"</v>
          </cell>
          <cell r="G21" t="str">
            <v>Деренчук</v>
          </cell>
          <cell r="H21" t="str">
            <v>Иван</v>
          </cell>
          <cell r="I21" t="str">
            <v>Марьянович</v>
          </cell>
          <cell r="K21" t="str">
            <v>Сменный-электрик</v>
          </cell>
          <cell r="L21" t="str">
            <v>4 месяца</v>
          </cell>
          <cell r="M21" t="str">
            <v>внеочередная</v>
          </cell>
          <cell r="N21" t="str">
            <v>оперативно-ремонтный персонал</v>
          </cell>
          <cell r="R21" t="str">
            <v xml:space="preserve"> III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УК "КЛИН-СЕРВИС"</v>
          </cell>
          <cell r="G22" t="str">
            <v>Тихонов</v>
          </cell>
          <cell r="H22" t="str">
            <v>Александр</v>
          </cell>
          <cell r="I22" t="str">
            <v>Александрович</v>
          </cell>
          <cell r="K22" t="str">
            <v>Генеральный директор</v>
          </cell>
          <cell r="L22" t="str">
            <v>10 лет</v>
          </cell>
          <cell r="M22" t="str">
            <v>первичная</v>
          </cell>
          <cell r="N22" t="str">
            <v>руководитель структурного подразделения</v>
          </cell>
          <cell r="S22" t="str">
            <v>ПТЭТЭ</v>
          </cell>
          <cell r="V22">
            <v>0.39583333333333331</v>
          </cell>
        </row>
        <row r="23">
          <cell r="E23" t="str">
            <v>ООО "ТСБ"</v>
          </cell>
          <cell r="G23" t="str">
            <v>Басков</v>
          </cell>
          <cell r="H23" t="str">
            <v>Роман</v>
          </cell>
          <cell r="I23" t="str">
            <v>Борисович</v>
          </cell>
          <cell r="K23" t="str">
            <v>Старший мастер</v>
          </cell>
          <cell r="L23">
            <v>3.7</v>
          </cell>
          <cell r="M23" t="str">
            <v>очередная</v>
          </cell>
          <cell r="N23" t="str">
            <v>руководитель структурного подразделения</v>
          </cell>
          <cell r="S23" t="str">
            <v>ПТЭТЭ</v>
          </cell>
          <cell r="V23">
            <v>0.39583333333333331</v>
          </cell>
        </row>
        <row r="24">
          <cell r="E24" t="str">
            <v>ООО "ТСБ"</v>
          </cell>
          <cell r="G24" t="str">
            <v>Филянин</v>
          </cell>
          <cell r="H24" t="str">
            <v>Максим</v>
          </cell>
          <cell r="I24" t="str">
            <v>Геннадьевич</v>
          </cell>
          <cell r="K24" t="str">
            <v>Начальник котельной</v>
          </cell>
          <cell r="L24">
            <v>3.7</v>
          </cell>
          <cell r="M24" t="str">
            <v>первичная</v>
          </cell>
          <cell r="N24" t="str">
            <v>руководитель структурного подразделения</v>
          </cell>
          <cell r="S24" t="str">
            <v>ПТЭТЭ</v>
          </cell>
          <cell r="V24">
            <v>0.39583333333333331</v>
          </cell>
        </row>
        <row r="25">
          <cell r="E25" t="str">
            <v>ООО "МЭМ - ИНЖИНИРИНГ"</v>
          </cell>
          <cell r="G25" t="str">
            <v>Гуленко</v>
          </cell>
          <cell r="H25" t="str">
            <v>Дмитрий</v>
          </cell>
          <cell r="I25" t="str">
            <v>Степанович</v>
          </cell>
          <cell r="K25" t="str">
            <v>генеральный директор</v>
          </cell>
          <cell r="L25" t="str">
            <v>7 лет</v>
          </cell>
          <cell r="M25" t="str">
            <v>первичная</v>
          </cell>
          <cell r="N25" t="str">
            <v>административно-технический персонал</v>
          </cell>
          <cell r="R25" t="str">
            <v>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"МЭМ-ИНЖИНИРИНГ"</v>
          </cell>
          <cell r="G26" t="str">
            <v>Прокопенко</v>
          </cell>
          <cell r="H26" t="str">
            <v>Анатолий</v>
          </cell>
          <cell r="I26" t="str">
            <v>Павлич</v>
          </cell>
          <cell r="K26" t="str">
            <v>технический директор</v>
          </cell>
          <cell r="L26" t="str">
            <v>5 года</v>
          </cell>
          <cell r="M26" t="str">
            <v>внеочередная</v>
          </cell>
          <cell r="N26" t="str">
            <v>административно-технический персонал</v>
          </cell>
          <cell r="R26" t="str">
            <v>III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"МЭМ-ИНЖИНИРИНГ"</v>
          </cell>
          <cell r="G27" t="str">
            <v>Богомолов</v>
          </cell>
          <cell r="H27" t="str">
            <v>Александр</v>
          </cell>
          <cell r="I27" t="str">
            <v>Григорьевия</v>
          </cell>
          <cell r="K27" t="str">
            <v>Механик</v>
          </cell>
          <cell r="L27" t="str">
            <v xml:space="preserve">       16 лет </v>
          </cell>
          <cell r="M27" t="str">
            <v>внеочередная</v>
          </cell>
          <cell r="N27" t="str">
            <v>административно-технический персонал</v>
          </cell>
          <cell r="R27" t="str">
            <v>IV до 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"МЭС-ИНЖИНИРИГ</v>
          </cell>
          <cell r="G28" t="str">
            <v>Чуканов</v>
          </cell>
          <cell r="H28" t="str">
            <v>Сергей</v>
          </cell>
          <cell r="I28" t="str">
            <v>Палович</v>
          </cell>
          <cell r="K28" t="str">
            <v>Электромонтёр</v>
          </cell>
          <cell r="L28" t="str">
            <v>12 лет</v>
          </cell>
          <cell r="M28" t="str">
            <v>первичная</v>
          </cell>
          <cell r="N28" t="str">
            <v>оперативно-ремонтный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НП "Горнолыжный Клуб Гая Северина"</v>
          </cell>
          <cell r="G29" t="str">
            <v>Мариев</v>
          </cell>
          <cell r="H29" t="str">
            <v>Дмитрий</v>
          </cell>
          <cell r="I29" t="str">
            <v>Анатольевич</v>
          </cell>
          <cell r="K29" t="str">
            <v>Генеральный директор</v>
          </cell>
          <cell r="L29" t="str">
            <v>3 года</v>
          </cell>
          <cell r="M29" t="str">
            <v>внеочередная</v>
          </cell>
          <cell r="N29" t="str">
            <v>административно-технический персонал</v>
          </cell>
          <cell r="R29" t="str">
            <v>III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НП "Горнолыжный Клуб Гая Северина"</v>
          </cell>
          <cell r="G30" t="str">
            <v>Брусков</v>
          </cell>
          <cell r="H30" t="str">
            <v>Дмитрий</v>
          </cell>
          <cell r="I30" t="str">
            <v>Александрович</v>
          </cell>
          <cell r="K30" t="str">
            <v>Технический директор</v>
          </cell>
          <cell r="L30" t="str">
            <v>2 года</v>
          </cell>
          <cell r="M30" t="str">
            <v>внеочередная</v>
          </cell>
          <cell r="N30" t="str">
            <v>административно-технический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 xml:space="preserve">ООО «Юдикс» </v>
          </cell>
          <cell r="G31" t="str">
            <v xml:space="preserve">Осипов </v>
          </cell>
          <cell r="H31" t="str">
            <v xml:space="preserve">Александр </v>
          </cell>
          <cell r="I31" t="str">
            <v>Викторович</v>
          </cell>
          <cell r="K31" t="str">
            <v>Инженер</v>
          </cell>
          <cell r="L31" t="str">
            <v>1 год</v>
          </cell>
          <cell r="M31" t="str">
            <v>внеочередная</v>
          </cell>
          <cell r="N31" t="str">
            <v>оперативно-ремонтный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 xml:space="preserve">ООО «Юдикс» </v>
          </cell>
          <cell r="G32" t="str">
            <v xml:space="preserve">Потапов </v>
          </cell>
          <cell r="H32" t="str">
            <v xml:space="preserve">Денис </v>
          </cell>
          <cell r="I32" t="str">
            <v>Олегович</v>
          </cell>
          <cell r="K32" t="str">
            <v>Инженер</v>
          </cell>
          <cell r="L32" t="str">
            <v>5 лет</v>
          </cell>
          <cell r="M32" t="str">
            <v>внеочередная</v>
          </cell>
          <cell r="N32" t="str">
            <v>оперативно-ремонтный персонал</v>
          </cell>
          <cell r="R32" t="str">
            <v>III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 xml:space="preserve">ООО «Юдикс» </v>
          </cell>
          <cell r="G33" t="str">
            <v xml:space="preserve">Савинков </v>
          </cell>
          <cell r="H33" t="str">
            <v xml:space="preserve">Александр </v>
          </cell>
          <cell r="I33" t="str">
            <v>Сергеевич</v>
          </cell>
          <cell r="K33" t="str">
            <v>Начальник производства</v>
          </cell>
          <cell r="L33" t="str">
            <v>2 года</v>
          </cell>
          <cell r="M33" t="str">
            <v>внеочередная</v>
          </cell>
          <cell r="N33" t="str">
            <v>административно-технический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 xml:space="preserve">ООО «Юдикс» </v>
          </cell>
          <cell r="G34" t="str">
            <v xml:space="preserve">Гуров </v>
          </cell>
          <cell r="H34" t="str">
            <v xml:space="preserve">Кирилл </v>
          </cell>
          <cell r="I34" t="str">
            <v>Андреевич</v>
          </cell>
          <cell r="K34" t="str">
            <v>Оператор станков с числовым программным управлением</v>
          </cell>
          <cell r="L34" t="str">
            <v>3  месяца</v>
          </cell>
          <cell r="M34" t="str">
            <v>внеочередная</v>
          </cell>
          <cell r="N34" t="str">
            <v>оперативно-ремонтный персонал</v>
          </cell>
          <cell r="R34" t="str">
            <v>III до 1000 В</v>
          </cell>
          <cell r="S34" t="str">
            <v>ПТЭЭПЭЭ</v>
          </cell>
          <cell r="V34">
            <v>0.41666666666666669</v>
          </cell>
        </row>
        <row r="35">
          <cell r="E35" t="str">
            <v>АО "РСП"</v>
          </cell>
          <cell r="G35" t="str">
            <v>Зеленский</v>
          </cell>
          <cell r="H35" t="str">
            <v>Андрей</v>
          </cell>
          <cell r="I35" t="str">
            <v>Александрович</v>
          </cell>
          <cell r="K35" t="str">
            <v>Главный инженер</v>
          </cell>
          <cell r="L35" t="str">
            <v>6 лет 11 мес.</v>
          </cell>
          <cell r="M35" t="str">
            <v>очередная</v>
          </cell>
          <cell r="N35" t="str">
            <v>административно-технический персонал</v>
          </cell>
          <cell r="R35" t="str">
            <v>V до и выше 1000 В</v>
          </cell>
          <cell r="S35" t="str">
            <v>ПТЭЭСиС</v>
          </cell>
          <cell r="V35">
            <v>0.41666666666666669</v>
          </cell>
        </row>
        <row r="36">
          <cell r="E36" t="str">
            <v>АО "РСП"</v>
          </cell>
          <cell r="G36" t="str">
            <v>Михайлова</v>
          </cell>
          <cell r="H36" t="str">
            <v>Ирина</v>
          </cell>
          <cell r="I36" t="str">
            <v>Владимировна</v>
          </cell>
          <cell r="K36" t="str">
            <v>Начальник оперативно-диспетчерской службы</v>
          </cell>
          <cell r="L36" t="str">
            <v>5 лет 8 мес.</v>
          </cell>
          <cell r="M36" t="str">
            <v>очередная</v>
          </cell>
          <cell r="N36" t="str">
            <v>административно-технический персонал</v>
          </cell>
          <cell r="R36" t="str">
            <v>V до и выше 1000 В</v>
          </cell>
          <cell r="S36" t="str">
            <v>ПТЭЭСиС</v>
          </cell>
          <cell r="V36">
            <v>0.41666666666666669</v>
          </cell>
        </row>
        <row r="37">
          <cell r="E37" t="str">
            <v>АО "РСП"</v>
          </cell>
          <cell r="G37" t="str">
            <v>Жабин</v>
          </cell>
          <cell r="H37" t="str">
            <v>Алексей</v>
          </cell>
          <cell r="I37" t="str">
            <v>Александрович</v>
          </cell>
          <cell r="K37" t="str">
            <v>Начальник службы охраны труда</v>
          </cell>
          <cell r="L37" t="str">
            <v>5 лет</v>
          </cell>
          <cell r="M37" t="str">
            <v xml:space="preserve">очередная </v>
          </cell>
          <cell r="N37" t="str">
            <v>административно-технический персонал</v>
          </cell>
          <cell r="R37" t="str">
            <v>V до и выше 1000 В</v>
          </cell>
          <cell r="S37" t="str">
            <v>ПТЭЭСиС</v>
          </cell>
          <cell r="V37">
            <v>0.41666666666666669</v>
          </cell>
        </row>
        <row r="38">
          <cell r="E38" t="str">
            <v>АО "РСП"</v>
          </cell>
          <cell r="G38" t="str">
            <v>Жудов</v>
          </cell>
          <cell r="H38" t="str">
            <v>Александр</v>
          </cell>
          <cell r="I38" t="str">
            <v>Владимирович</v>
          </cell>
          <cell r="K38" t="str">
            <v>Начальник службы трансформаторных подстанций, распределительных пунктов, кабельных линий</v>
          </cell>
          <cell r="L38" t="str">
            <v>2 мес.</v>
          </cell>
          <cell r="M38" t="str">
            <v>очередная</v>
          </cell>
          <cell r="N38" t="str">
            <v>административно-технический персонал</v>
          </cell>
          <cell r="R38" t="str">
            <v>V до и выше 1000 В</v>
          </cell>
          <cell r="S38" t="str">
            <v>ПТЭЭСиС</v>
          </cell>
          <cell r="V38">
            <v>0.41666666666666669</v>
          </cell>
        </row>
        <row r="39">
          <cell r="E39" t="str">
            <v>АО "РСП"</v>
          </cell>
          <cell r="G39" t="str">
            <v>Буянов</v>
          </cell>
          <cell r="H39" t="str">
            <v>Роман</v>
          </cell>
          <cell r="I39" t="str">
            <v>Михайлович</v>
          </cell>
          <cell r="K39" t="str">
            <v>Служба организации учета электроэнергии</v>
          </cell>
          <cell r="L39" t="str">
            <v>5 лет 7 мес.</v>
          </cell>
          <cell r="M39" t="str">
            <v>очередная</v>
          </cell>
          <cell r="N39" t="str">
            <v>административно-технический персонал</v>
          </cell>
          <cell r="R39" t="str">
            <v>V до и выше 1000 В</v>
          </cell>
          <cell r="S39" t="str">
            <v>ПТЭЭСиС</v>
          </cell>
          <cell r="V39">
            <v>0.41666666666666669</v>
          </cell>
        </row>
        <row r="40">
          <cell r="E40" t="str">
            <v>ООО " Занарье - ЖКХ"</v>
          </cell>
          <cell r="G40" t="str">
            <v>Никитин</v>
          </cell>
          <cell r="H40" t="str">
            <v xml:space="preserve">Павел </v>
          </cell>
          <cell r="I40" t="str">
            <v>Валерьевич</v>
          </cell>
          <cell r="K40" t="str">
            <v>начальник ЖЭУ</v>
          </cell>
          <cell r="L40" t="str">
            <v>10 лет</v>
          </cell>
          <cell r="M40" t="str">
            <v>внеочередная</v>
          </cell>
          <cell r="N40" t="str">
            <v>руководитель структурного подразделения</v>
          </cell>
          <cell r="S40" t="str">
            <v>ПТЭТЭ</v>
          </cell>
          <cell r="V40">
            <v>0.41666666666666669</v>
          </cell>
        </row>
        <row r="41">
          <cell r="E41" t="str">
            <v>ООО " Занарье - ЖКХ"</v>
          </cell>
          <cell r="G41" t="str">
            <v>Орлов</v>
          </cell>
          <cell r="H41" t="str">
            <v>Константин</v>
          </cell>
          <cell r="I41" t="str">
            <v>Викторович</v>
          </cell>
          <cell r="K41" t="str">
            <v>начальник ЖЭУ</v>
          </cell>
          <cell r="L41" t="str">
            <v>11 лет</v>
          </cell>
          <cell r="M41" t="str">
            <v>внеочередная</v>
          </cell>
          <cell r="N41" t="str">
            <v>руководитель структурного подразделения</v>
          </cell>
          <cell r="S41" t="str">
            <v>ПТЭТЭ</v>
          </cell>
          <cell r="V41">
            <v>0.41666666666666669</v>
          </cell>
        </row>
        <row r="42">
          <cell r="E42" t="str">
            <v>МБОУ "Гимназия № 17"</v>
          </cell>
          <cell r="G42" t="str">
            <v xml:space="preserve">Аганин </v>
          </cell>
          <cell r="H42" t="str">
            <v xml:space="preserve">Евгений </v>
          </cell>
          <cell r="I42" t="str">
            <v>Владимирович</v>
          </cell>
          <cell r="K42" t="str">
            <v>директор</v>
          </cell>
          <cell r="L42" t="str">
            <v>20 лет</v>
          </cell>
          <cell r="M42" t="str">
            <v>первичная</v>
          </cell>
          <cell r="N42" t="str">
            <v>административно-технический персонал</v>
          </cell>
          <cell r="R42" t="str">
            <v>II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МБОУ "Гимназия № 17"</v>
          </cell>
          <cell r="G43" t="str">
            <v>Красова</v>
          </cell>
          <cell r="H43" t="str">
            <v>Ирина</v>
          </cell>
          <cell r="I43" t="str">
            <v>Алексеевна</v>
          </cell>
          <cell r="K43" t="str">
            <v>заместитель директора по безопасности</v>
          </cell>
          <cell r="L43" t="str">
            <v>5 лет</v>
          </cell>
          <cell r="M43" t="str">
            <v>первичная</v>
          </cell>
          <cell r="N43" t="str">
            <v>административно-технический персонал</v>
          </cell>
          <cell r="R43" t="str">
            <v>II до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МБОУ "Гимназия № 17"</v>
          </cell>
          <cell r="G44" t="str">
            <v xml:space="preserve">Курс </v>
          </cell>
          <cell r="H44" t="str">
            <v>Елена</v>
          </cell>
          <cell r="I44" t="str">
            <v>Викторовна</v>
          </cell>
          <cell r="K44" t="str">
            <v>зам.директора по дошкольной работе</v>
          </cell>
          <cell r="L44" t="str">
            <v>3 года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III до 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МБОУ "Гимназия № 17"</v>
          </cell>
          <cell r="G45" t="str">
            <v>Сорокина</v>
          </cell>
          <cell r="H45" t="str">
            <v>Ольга</v>
          </cell>
          <cell r="I45" t="str">
            <v>Сергеевна</v>
          </cell>
          <cell r="K45" t="str">
            <v>зам.директора по дошкольной работе</v>
          </cell>
          <cell r="L45" t="str">
            <v>3 года</v>
          </cell>
          <cell r="M45" t="str">
            <v>очередная</v>
          </cell>
          <cell r="N45" t="str">
            <v>административно-технический персонал</v>
          </cell>
          <cell r="R45" t="str">
            <v>III до 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МБОУ "Гимназия № 17"</v>
          </cell>
          <cell r="G46" t="str">
            <v>Ульянова</v>
          </cell>
          <cell r="H46" t="str">
            <v>Юлия</v>
          </cell>
          <cell r="I46" t="str">
            <v>Васильевна</v>
          </cell>
          <cell r="K46" t="str">
            <v xml:space="preserve">заместитель заведующей по АХР </v>
          </cell>
          <cell r="L46" t="str">
            <v>3 года</v>
          </cell>
          <cell r="M46" t="str">
            <v>очередная</v>
          </cell>
          <cell r="N46" t="str">
            <v>административно-технический персонал</v>
          </cell>
          <cell r="R46" t="str">
            <v>III до 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"УНИ ПАК"</v>
          </cell>
          <cell r="G47" t="str">
            <v>Финенков</v>
          </cell>
          <cell r="H47" t="str">
            <v>Сергей</v>
          </cell>
          <cell r="I47" t="str">
            <v>Викторович</v>
          </cell>
          <cell r="K47" t="str">
            <v>Электрик по обслуживанию технологического оборудования</v>
          </cell>
          <cell r="L47" t="str">
            <v>3 года</v>
          </cell>
          <cell r="M47" t="str">
            <v>очередная</v>
          </cell>
          <cell r="N47" t="str">
            <v>оперативно-ремонтный персонал</v>
          </cell>
          <cell r="R47" t="str">
            <v>III до и выше 1 000</v>
          </cell>
          <cell r="S47" t="str">
            <v>ПТЭЭПЭЭ</v>
          </cell>
          <cell r="V47">
            <v>0.41666666666666669</v>
          </cell>
        </row>
        <row r="48">
          <cell r="E48" t="str">
            <v xml:space="preserve">ООО «РСПК» </v>
          </cell>
          <cell r="G48" t="str">
            <v>Троицкий</v>
          </cell>
          <cell r="H48" t="str">
            <v>Виктор</v>
          </cell>
          <cell r="I48" t="str">
            <v>Владимирович</v>
          </cell>
          <cell r="K48" t="str">
            <v>Начальник Службы эксплуатации ИТП</v>
          </cell>
          <cell r="L48" t="str">
            <v>9 лет</v>
          </cell>
          <cell r="M48" t="str">
            <v>очередная</v>
          </cell>
          <cell r="N48" t="str">
            <v>руководитель структурного подразделения</v>
          </cell>
          <cell r="S48" t="str">
            <v>ПТЭТЭ</v>
          </cell>
          <cell r="V48">
            <v>0.41666666666666669</v>
          </cell>
        </row>
        <row r="49">
          <cell r="E49" t="str">
            <v xml:space="preserve">ООО «РСПК» </v>
          </cell>
          <cell r="G49" t="str">
            <v>Баин</v>
          </cell>
          <cell r="H49" t="str">
            <v>Василий</v>
          </cell>
          <cell r="I49" t="str">
            <v>Петрович</v>
          </cell>
          <cell r="K49" t="str">
            <v>Заместитель начальника Службы эксплуатации ИТП</v>
          </cell>
          <cell r="L49" t="str">
            <v>4 года</v>
          </cell>
          <cell r="M49" t="str">
            <v>очередная</v>
          </cell>
          <cell r="N49" t="str">
            <v>руководитель структурного подразделения</v>
          </cell>
          <cell r="S49" t="str">
            <v>ПТЭТЭ</v>
          </cell>
          <cell r="V49">
            <v>0.41666666666666669</v>
          </cell>
        </row>
        <row r="50">
          <cell r="E50" t="str">
            <v xml:space="preserve">ООО «РСПК» </v>
          </cell>
          <cell r="G50" t="str">
            <v>Ефремова</v>
          </cell>
          <cell r="H50" t="str">
            <v>Ирина</v>
          </cell>
          <cell r="I50" t="str">
            <v>Николаевна</v>
          </cell>
          <cell r="K50" t="str">
            <v>Ведущий инженер Службы эксплуатации ИТП</v>
          </cell>
          <cell r="L50" t="str">
            <v>4 года</v>
          </cell>
          <cell r="M50" t="str">
            <v>очередная</v>
          </cell>
          <cell r="N50" t="str">
            <v>специалист</v>
          </cell>
          <cell r="S50" t="str">
            <v>ПТЭТЭ</v>
          </cell>
          <cell r="V50">
            <v>0.41666666666666669</v>
          </cell>
        </row>
        <row r="51">
          <cell r="E51" t="str">
            <v>ООО "ГОРОДОК Клин-5"</v>
          </cell>
          <cell r="G51" t="str">
            <v xml:space="preserve">Микитенко </v>
          </cell>
          <cell r="H51" t="str">
            <v xml:space="preserve">Александр </v>
          </cell>
          <cell r="I51" t="str">
            <v xml:space="preserve">Владимирович </v>
          </cell>
          <cell r="K51" t="str">
            <v>главный энергетик</v>
          </cell>
          <cell r="L51" t="str">
            <v>3 месяца</v>
          </cell>
          <cell r="M51" t="str">
            <v>первичная</v>
          </cell>
          <cell r="N51" t="str">
            <v>административно-технический персонал</v>
          </cell>
          <cell r="R51" t="str">
            <v>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"ГОРОДОК Клин-5"</v>
          </cell>
          <cell r="G52" t="str">
            <v xml:space="preserve">Гайша </v>
          </cell>
          <cell r="H52" t="str">
            <v xml:space="preserve">Дмитрий </v>
          </cell>
          <cell r="I52" t="str">
            <v>Петрович</v>
          </cell>
          <cell r="K52" t="str">
            <v xml:space="preserve">электрик </v>
          </cell>
          <cell r="L52" t="str">
            <v>5 месяцев</v>
          </cell>
          <cell r="M52" t="str">
            <v>первичная</v>
          </cell>
          <cell r="N52" t="str">
            <v>оперативно-ремонтный персонал</v>
          </cell>
          <cell r="R52" t="str">
            <v>II до 1000 В</v>
          </cell>
          <cell r="S52" t="str">
            <v>ПТЭЭПЭЭ</v>
          </cell>
          <cell r="V52">
            <v>0.4375</v>
          </cell>
        </row>
        <row r="53">
          <cell r="E53" t="str">
            <v>ООО "ДЭМ"</v>
          </cell>
          <cell r="G53" t="str">
            <v xml:space="preserve">Братко </v>
          </cell>
          <cell r="H53" t="str">
            <v xml:space="preserve">Николай </v>
          </cell>
          <cell r="I53" t="str">
            <v>Витальевич</v>
          </cell>
          <cell r="K53" t="str">
            <v>Инженер ПРТ вентиляции и кондиционирования - заместитель начальника</v>
          </cell>
          <cell r="L53" t="str">
            <v>1 г. 7 мес.</v>
          </cell>
          <cell r="M53" t="str">
            <v>первичная</v>
          </cell>
          <cell r="N53" t="str">
            <v>управленческий персонал</v>
          </cell>
          <cell r="S53" t="str">
            <v>ПТЭТЭ</v>
          </cell>
          <cell r="V53">
            <v>0.4375</v>
          </cell>
        </row>
        <row r="54">
          <cell r="E54" t="str">
            <v>ООО "ДЭМ"</v>
          </cell>
          <cell r="G54" t="str">
            <v xml:space="preserve">Шлемов </v>
          </cell>
          <cell r="H54" t="str">
            <v xml:space="preserve">Андрей </v>
          </cell>
          <cell r="I54" t="str">
            <v>Владимирович</v>
          </cell>
          <cell r="K54" t="str">
            <v>Инженер ПРТ вентиляции и кондиционирования - заместитель начальника</v>
          </cell>
          <cell r="L54" t="str">
            <v>1 мес.</v>
          </cell>
          <cell r="M54" t="str">
            <v>первичная</v>
          </cell>
          <cell r="N54" t="str">
            <v>управленческий персонал</v>
          </cell>
          <cell r="S54" t="str">
            <v>ПТЭТЭ</v>
          </cell>
          <cell r="V54">
            <v>0.4375</v>
          </cell>
        </row>
        <row r="55">
          <cell r="E55" t="str">
            <v>ООО "НАШ ПРОФИЛЬ"</v>
          </cell>
          <cell r="G55" t="str">
            <v xml:space="preserve">Морозов </v>
          </cell>
          <cell r="H55" t="str">
            <v>Максим</v>
          </cell>
          <cell r="I55" t="str">
            <v>Алексеевич</v>
          </cell>
          <cell r="K55" t="str">
            <v>зам. директора региона</v>
          </cell>
          <cell r="L55" t="str">
            <v>4года</v>
          </cell>
          <cell r="M55" t="str">
            <v>очередная</v>
          </cell>
          <cell r="N55" t="str">
            <v>административно-технический персонал</v>
          </cell>
          <cell r="R55" t="str">
            <v>IV до  1000 В</v>
          </cell>
          <cell r="S55" t="str">
            <v>ПТЭЭПЭЭ</v>
          </cell>
          <cell r="V55">
            <v>0.4375</v>
          </cell>
        </row>
        <row r="56">
          <cell r="E56" t="str">
            <v>ООО "Тепловодоснабжение"</v>
          </cell>
          <cell r="G56" t="str">
            <v>Иващенко</v>
          </cell>
          <cell r="H56" t="str">
            <v>Сергей</v>
          </cell>
          <cell r="I56" t="str">
            <v>Владимирович</v>
          </cell>
          <cell r="K56" t="str">
            <v>Заместитель начальника службы энергетика и КИПиА</v>
          </cell>
          <cell r="L56" t="str">
            <v>3 года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>V до и выше 1000 В</v>
          </cell>
          <cell r="S56" t="str">
            <v>ПТЭЭПЭЭ</v>
          </cell>
          <cell r="V56">
            <v>0.4375</v>
          </cell>
        </row>
        <row r="57">
          <cell r="E57" t="str">
            <v>ООО "Тепловодоснабжение"</v>
          </cell>
          <cell r="G57" t="str">
            <v>Аноприенко</v>
          </cell>
          <cell r="H57" t="str">
            <v xml:space="preserve">Алексей </v>
          </cell>
          <cell r="I57" t="str">
            <v>Александрович</v>
          </cell>
          <cell r="K57" t="str">
            <v>Мастер службы энергетика и КИПиА</v>
          </cell>
          <cell r="L57" t="str">
            <v>3 года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IV до 1000 В</v>
          </cell>
          <cell r="S57" t="str">
            <v>ПТЭЭПЭЭ</v>
          </cell>
          <cell r="V57">
            <v>0.4375</v>
          </cell>
        </row>
        <row r="58">
          <cell r="E58" t="str">
            <v>ООО "Тепловодоснабжение"</v>
          </cell>
          <cell r="G58" t="str">
            <v xml:space="preserve">Дремочкин </v>
          </cell>
          <cell r="H58" t="str">
            <v>Вячеслав</v>
          </cell>
          <cell r="I58" t="str">
            <v>Витальевич</v>
          </cell>
          <cell r="K58" t="str">
            <v>Мастер службы энергетика и КИПиА</v>
          </cell>
          <cell r="L58" t="str">
            <v>3 года</v>
          </cell>
          <cell r="M58" t="str">
            <v>очередная</v>
          </cell>
          <cell r="N58" t="str">
            <v>административно-технический персонал</v>
          </cell>
          <cell r="R58" t="str">
            <v>IV до 1000 В</v>
          </cell>
          <cell r="S58" t="str">
            <v>ПТЭЭПЭЭ</v>
          </cell>
          <cell r="V58">
            <v>0.4375</v>
          </cell>
        </row>
        <row r="59">
          <cell r="E59" t="str">
            <v>ООО "Тепловодоснабжение"</v>
          </cell>
          <cell r="G59" t="str">
            <v>Репченков</v>
          </cell>
          <cell r="H59" t="str">
            <v>Юрий</v>
          </cell>
          <cell r="I59" t="str">
            <v>Геннадьевич</v>
          </cell>
          <cell r="K59" t="str">
            <v>Мастер службы энергетика и КИПиА</v>
          </cell>
          <cell r="L59" t="str">
            <v>4 года</v>
          </cell>
          <cell r="M59" t="str">
            <v>очередная</v>
          </cell>
          <cell r="N59" t="str">
            <v>административно-технический персонал</v>
          </cell>
          <cell r="R59" t="str">
            <v>IV до 1000 В</v>
          </cell>
          <cell r="S59" t="str">
            <v>ПТЭЭПЭЭ</v>
          </cell>
          <cell r="V59">
            <v>0.4375</v>
          </cell>
        </row>
        <row r="60">
          <cell r="E60" t="str">
            <v>ООО "ПЗМ"</v>
          </cell>
          <cell r="G60" t="str">
            <v>Касымов</v>
          </cell>
          <cell r="H60" t="str">
            <v>Александр</v>
          </cell>
          <cell r="I60" t="str">
            <v>Александрович</v>
          </cell>
          <cell r="K60" t="str">
            <v>Начальник котельной</v>
          </cell>
          <cell r="L60" t="str">
            <v>14 лет</v>
          </cell>
          <cell r="M60" t="str">
            <v>очередная</v>
          </cell>
          <cell r="N60" t="str">
            <v>управленческий персонал</v>
          </cell>
          <cell r="S60" t="str">
            <v>ПТЭЭПЭЭ</v>
          </cell>
          <cell r="V60">
            <v>0.4375</v>
          </cell>
        </row>
        <row r="61">
          <cell r="E61" t="str">
            <v>ФГБУ санаторий им. Горького Минздрава России</v>
          </cell>
          <cell r="G61" t="str">
            <v>Трубников</v>
          </cell>
          <cell r="H61" t="str">
            <v>Дмитрий</v>
          </cell>
          <cell r="I61" t="str">
            <v>Александрович</v>
          </cell>
          <cell r="K61" t="str">
            <v>заместитель управляющего делами</v>
          </cell>
          <cell r="L61" t="str">
            <v>4 мес.</v>
          </cell>
          <cell r="M61" t="str">
            <v>первичная</v>
          </cell>
          <cell r="N61" t="str">
            <v>руководитель структурного подразделения</v>
          </cell>
          <cell r="R61" t="str">
            <v>II до 1000 В</v>
          </cell>
          <cell r="S61" t="str">
            <v>ПТЭЭПЭЭ</v>
          </cell>
          <cell r="V61">
            <v>0.4375</v>
          </cell>
        </row>
        <row r="62">
          <cell r="E62" t="str">
            <v>ФГБУ санаторий им. Горького Минздрава России</v>
          </cell>
          <cell r="G62" t="str">
            <v>Борзыкин</v>
          </cell>
          <cell r="H62" t="str">
            <v>Юрий</v>
          </cell>
          <cell r="I62" t="str">
            <v>Викторович</v>
          </cell>
          <cell r="K62" t="str">
            <v xml:space="preserve">инженер </v>
          </cell>
          <cell r="L62" t="str">
            <v>4 года</v>
          </cell>
          <cell r="M62" t="str">
            <v>очередная</v>
          </cell>
          <cell r="N62" t="str">
            <v>административно-технический персонал</v>
          </cell>
          <cell r="R62" t="str">
            <v>IV до 1000 В</v>
          </cell>
          <cell r="S62" t="str">
            <v>ПТЭЭПЭЭ</v>
          </cell>
          <cell r="V62">
            <v>0.4375</v>
          </cell>
        </row>
        <row r="63">
          <cell r="E63" t="str">
            <v>ФГБУ санаторий им. Горького Минздрава России</v>
          </cell>
          <cell r="G63" t="str">
            <v>Филонов</v>
          </cell>
          <cell r="H63" t="str">
            <v>Анатолий</v>
          </cell>
          <cell r="I63" t="str">
            <v>Иванович</v>
          </cell>
          <cell r="K63" t="str">
            <v xml:space="preserve"> электромонтер</v>
          </cell>
          <cell r="L63" t="str">
            <v>8 лет</v>
          </cell>
          <cell r="M63" t="str">
            <v>очередная</v>
          </cell>
          <cell r="N63" t="str">
            <v>электротехнологический персонал</v>
          </cell>
          <cell r="R63" t="str">
            <v>II до 1000 В</v>
          </cell>
          <cell r="S63" t="str">
            <v>ПТЭЭПЭЭ</v>
          </cell>
          <cell r="V63">
            <v>0.4375</v>
          </cell>
        </row>
        <row r="64">
          <cell r="E64" t="str">
            <v>ФГБУ санаторий им. Горького Минздрава России</v>
          </cell>
          <cell r="G64" t="str">
            <v>Германов</v>
          </cell>
          <cell r="H64" t="str">
            <v>Василий</v>
          </cell>
          <cell r="I64" t="str">
            <v>Алексеевич</v>
          </cell>
          <cell r="K64" t="str">
            <v xml:space="preserve"> электромонтер</v>
          </cell>
          <cell r="L64" t="str">
            <v>5 лет</v>
          </cell>
          <cell r="M64" t="str">
            <v>очередная</v>
          </cell>
          <cell r="N64" t="str">
            <v>электротехнологический персонал</v>
          </cell>
          <cell r="R64" t="str">
            <v>II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«Поликом»</v>
          </cell>
          <cell r="G65" t="str">
            <v>Максимов</v>
          </cell>
          <cell r="H65" t="str">
            <v>Алексей</v>
          </cell>
          <cell r="I65" t="str">
            <v>Андреевич</v>
          </cell>
          <cell r="K65" t="str">
            <v>Инженер</v>
          </cell>
          <cell r="L65">
            <v>2</v>
          </cell>
          <cell r="M65" t="str">
            <v>очередная</v>
          </cell>
          <cell r="N65" t="str">
            <v>административно-технический персонал</v>
          </cell>
          <cell r="R65" t="str">
            <v>III гр. До 1000 В</v>
          </cell>
          <cell r="S65" t="str">
            <v>ПТЭЭПЭЭ</v>
          </cell>
          <cell r="V65">
            <v>0.4375</v>
          </cell>
        </row>
        <row r="66">
          <cell r="E66" t="str">
            <v>ООО «Поликом»</v>
          </cell>
          <cell r="G66" t="str">
            <v>Титов</v>
          </cell>
          <cell r="H66" t="str">
            <v>Михаил</v>
          </cell>
          <cell r="I66" t="str">
            <v>Юрьевич</v>
          </cell>
          <cell r="K66" t="str">
            <v>Инженер</v>
          </cell>
          <cell r="L66">
            <v>2</v>
          </cell>
          <cell r="M66" t="str">
            <v>очередная</v>
          </cell>
          <cell r="N66" t="str">
            <v>административно-технический персонал</v>
          </cell>
          <cell r="R66" t="str">
            <v>III гр. До 1000 В</v>
          </cell>
          <cell r="S66" t="str">
            <v>ПТЭЭПЭЭ</v>
          </cell>
          <cell r="V66">
            <v>0.4375</v>
          </cell>
        </row>
        <row r="67">
          <cell r="E67" t="str">
            <v>ООО "ЭТЦ "Альфа"</v>
          </cell>
          <cell r="G67" t="str">
            <v>Генус</v>
          </cell>
          <cell r="H67" t="str">
            <v>Сергей</v>
          </cell>
          <cell r="I67" t="str">
            <v>Геннадьевич</v>
          </cell>
          <cell r="K67" t="str">
            <v>Водолаз 7 разряда Испытательного центра</v>
          </cell>
          <cell r="L67" t="str">
            <v>1,4 года</v>
          </cell>
          <cell r="M67" t="str">
            <v>очередная</v>
          </cell>
          <cell r="N67" t="str">
            <v>электротехнологический персонал</v>
          </cell>
          <cell r="R67" t="str">
            <v>II до и выше 1000 В</v>
          </cell>
          <cell r="S67" t="str">
            <v>ПТЭЭПЭЭ</v>
          </cell>
          <cell r="V67">
            <v>0.4375</v>
          </cell>
        </row>
        <row r="68">
          <cell r="E68" t="str">
            <v>ООО "ЭТЦ "Альфа"</v>
          </cell>
          <cell r="G68" t="str">
            <v xml:space="preserve">Титов </v>
          </cell>
          <cell r="H68" t="str">
            <v>Эдуард</v>
          </cell>
          <cell r="I68" t="str">
            <v>Анатольевич</v>
          </cell>
          <cell r="K68" t="str">
            <v>Водолаз 7 разряда Испытательного центра</v>
          </cell>
          <cell r="L68" t="str">
            <v>1,5 года</v>
          </cell>
          <cell r="M68" t="str">
            <v>очередная</v>
          </cell>
          <cell r="N68" t="str">
            <v>электротехнологический персонал</v>
          </cell>
          <cell r="R68" t="str">
            <v>II до и выше 1000 В</v>
          </cell>
          <cell r="S68" t="str">
            <v>ПТЭЭПЭЭ</v>
          </cell>
          <cell r="V68">
            <v>0.4375</v>
          </cell>
        </row>
        <row r="69">
          <cell r="E69" t="str">
            <v>ООО "ЭТЦ "Альфа"</v>
          </cell>
          <cell r="G69" t="str">
            <v xml:space="preserve">Титов </v>
          </cell>
          <cell r="H69" t="str">
            <v>Евгений</v>
          </cell>
          <cell r="I69" t="str">
            <v>Эдуардович</v>
          </cell>
          <cell r="K69" t="str">
            <v>Водолаз 5 разряда</v>
          </cell>
          <cell r="L69" t="str">
            <v>6 лет</v>
          </cell>
          <cell r="M69" t="str">
            <v>очередная</v>
          </cell>
          <cell r="N69" t="str">
            <v>электротехнологический персонал</v>
          </cell>
          <cell r="R69" t="str">
            <v>II до и выше 1000 В</v>
          </cell>
          <cell r="S69" t="str">
            <v>ПТЭЭПЭЭ</v>
          </cell>
          <cell r="V69">
            <v>0.4375</v>
          </cell>
        </row>
        <row r="70">
          <cell r="E70" t="str">
            <v>ООО "ПК "САЗИ"</v>
          </cell>
          <cell r="G70" t="str">
            <v>Налетов</v>
          </cell>
          <cell r="H70" t="str">
            <v>Евгений</v>
          </cell>
          <cell r="I70" t="str">
            <v>Александрович</v>
          </cell>
          <cell r="K70" t="str">
            <v>Техничекий директор завода</v>
          </cell>
          <cell r="L70" t="str">
            <v>2 года 2 месяца</v>
          </cell>
          <cell r="M70" t="str">
            <v>Очередная</v>
          </cell>
          <cell r="N70" t="str">
            <v>административно-технический персонал</v>
          </cell>
          <cell r="R70" t="str">
            <v xml:space="preserve"> V до и выше 1000 В</v>
          </cell>
          <cell r="S70" t="str">
            <v>ПТЭЭПЭЭ</v>
          </cell>
          <cell r="V70">
            <v>0.45833333333333331</v>
          </cell>
        </row>
        <row r="71">
          <cell r="E71" t="str">
            <v>ООО "Дана Мобел"</v>
          </cell>
          <cell r="G71" t="str">
            <v>Ишанходжаев</v>
          </cell>
          <cell r="H71" t="str">
            <v>Олим</v>
          </cell>
          <cell r="I71" t="str">
            <v>Зикрияевич</v>
          </cell>
          <cell r="K71" t="str">
            <v>главный инженер</v>
          </cell>
          <cell r="L71" t="str">
            <v>20 лет</v>
          </cell>
          <cell r="M71" t="str">
            <v>очередная</v>
          </cell>
          <cell r="N71" t="str">
            <v>административно-технический персонал</v>
          </cell>
          <cell r="R71" t="str">
            <v>IV до 1000 В</v>
          </cell>
          <cell r="S71" t="str">
            <v>ПТЭЭПЭЭ</v>
          </cell>
          <cell r="V71">
            <v>0.45833333333333298</v>
          </cell>
        </row>
        <row r="72">
          <cell r="E72" t="str">
            <v>ООО "БОРЧЕ МАШИНЕРИ"</v>
          </cell>
          <cell r="G72" t="str">
            <v xml:space="preserve">Аверьков </v>
          </cell>
          <cell r="H72" t="str">
            <v xml:space="preserve">Максим </v>
          </cell>
          <cell r="I72" t="str">
            <v>Викторович</v>
          </cell>
          <cell r="K72" t="str">
            <v xml:space="preserve">Сервис-инженер </v>
          </cell>
          <cell r="L72" t="str">
            <v>3 года</v>
          </cell>
          <cell r="M72" t="str">
            <v>первичная</v>
          </cell>
          <cell r="N72" t="str">
            <v>административно-технический персонал</v>
          </cell>
          <cell r="R72" t="str">
            <v>II до 1000 В</v>
          </cell>
          <cell r="S72" t="str">
            <v>ПТЭЭПЭЭ</v>
          </cell>
          <cell r="V72">
            <v>0.45833333333333298</v>
          </cell>
        </row>
        <row r="73">
          <cell r="E73" t="str">
            <v>ООО "БОРЧЕ МАШИНЕРИ"</v>
          </cell>
          <cell r="G73" t="str">
            <v xml:space="preserve">Казаков </v>
          </cell>
          <cell r="H73" t="str">
            <v xml:space="preserve">Валентин </v>
          </cell>
          <cell r="I73" t="str">
            <v>Владимирович</v>
          </cell>
          <cell r="K73" t="str">
            <v xml:space="preserve">Ведущий сервис-инженер </v>
          </cell>
          <cell r="L73" t="str">
            <v>4 года</v>
          </cell>
          <cell r="M73" t="str">
            <v>первичная</v>
          </cell>
          <cell r="N73" t="str">
            <v>административно-технический персонал</v>
          </cell>
          <cell r="R73" t="str">
            <v>II до 1000 В</v>
          </cell>
          <cell r="S73" t="str">
            <v>ПТЭЭПЭЭ</v>
          </cell>
          <cell r="V73">
            <v>0.45833333333333298</v>
          </cell>
        </row>
        <row r="74">
          <cell r="E74" t="str">
            <v>ООО "БОРЧЕ МАШИНЕРИ"</v>
          </cell>
          <cell r="G74" t="str">
            <v xml:space="preserve">Тарасов </v>
          </cell>
          <cell r="H74" t="str">
            <v xml:space="preserve">Павел </v>
          </cell>
          <cell r="I74" t="str">
            <v>Валериевич</v>
          </cell>
          <cell r="K74" t="str">
            <v xml:space="preserve">Ведущий сервис-инженер </v>
          </cell>
          <cell r="L74" t="str">
            <v>1 год</v>
          </cell>
          <cell r="M74" t="str">
            <v>первичная</v>
          </cell>
          <cell r="N74" t="str">
            <v>административно-технический персонал</v>
          </cell>
          <cell r="R74" t="str">
            <v>II до 1000 В</v>
          </cell>
          <cell r="S74" t="str">
            <v>ПТЭЭПЭЭ</v>
          </cell>
          <cell r="V74">
            <v>0.45833333333333298</v>
          </cell>
        </row>
        <row r="75">
          <cell r="E75" t="str">
            <v>ООО "БОРЧЕ МАШИНЕРИ"</v>
          </cell>
          <cell r="G75" t="str">
            <v xml:space="preserve">Разинков </v>
          </cell>
          <cell r="H75" t="str">
            <v xml:space="preserve">Антон </v>
          </cell>
          <cell r="I75" t="str">
            <v>Николаевич</v>
          </cell>
          <cell r="K75" t="str">
            <v xml:space="preserve">Ведущий сервис-инженер </v>
          </cell>
          <cell r="L75" t="str">
            <v>1 год</v>
          </cell>
          <cell r="M75" t="str">
            <v>первичная</v>
          </cell>
          <cell r="N75" t="str">
            <v>административно-технический персонал</v>
          </cell>
          <cell r="R75" t="str">
            <v>II до 1000 В</v>
          </cell>
          <cell r="S75" t="str">
            <v>ПТЭЭПЭЭ</v>
          </cell>
          <cell r="V75">
            <v>0.45833333333333298</v>
          </cell>
        </row>
        <row r="76">
          <cell r="E76" t="str">
            <v>ООО "БОРЧЕ МАШИНЕРИ"</v>
          </cell>
          <cell r="G76" t="str">
            <v xml:space="preserve">Семенов </v>
          </cell>
          <cell r="H76" t="str">
            <v xml:space="preserve">Сергей </v>
          </cell>
          <cell r="I76" t="str">
            <v>Евгеньевич</v>
          </cell>
          <cell r="K76" t="str">
            <v>Заместитель руководителя отдела технического внедрения</v>
          </cell>
          <cell r="L76" t="str">
            <v>1 год</v>
          </cell>
          <cell r="M76" t="str">
            <v>первичная</v>
          </cell>
          <cell r="N76" t="str">
            <v>административно-технический персонал</v>
          </cell>
          <cell r="R76" t="str">
            <v>II до 1000 В</v>
          </cell>
          <cell r="S76" t="str">
            <v>ПТЭЭПЭЭ</v>
          </cell>
          <cell r="V76">
            <v>0.45833333333333298</v>
          </cell>
        </row>
        <row r="77">
          <cell r="E77" t="str">
            <v>ООО "УК "Город Столиц"</v>
          </cell>
          <cell r="G77" t="str">
            <v>Алексеев</v>
          </cell>
          <cell r="H77" t="str">
            <v xml:space="preserve"> Лев </v>
          </cell>
          <cell r="I77" t="str">
            <v>Александрович</v>
          </cell>
          <cell r="K77" t="str">
            <v>заместитель главного инженера</v>
          </cell>
          <cell r="L77" t="str">
            <v>4 мес.</v>
          </cell>
          <cell r="M77" t="str">
            <v>первичная</v>
          </cell>
          <cell r="N77" t="str">
            <v>руководитель структурного подразделения</v>
          </cell>
          <cell r="S77" t="str">
            <v>ПТЭТЭ</v>
          </cell>
          <cell r="V77">
            <v>0.45833333333333298</v>
          </cell>
        </row>
        <row r="78">
          <cell r="E78" t="str">
            <v>ООО "УК "Город Столиц"</v>
          </cell>
          <cell r="G78" t="str">
            <v>Алексеев</v>
          </cell>
          <cell r="H78" t="str">
            <v xml:space="preserve"> Лев </v>
          </cell>
          <cell r="I78" t="str">
            <v>Александрович</v>
          </cell>
          <cell r="K78" t="str">
            <v>заместитель главного инженера</v>
          </cell>
          <cell r="L78" t="str">
            <v>4 мес.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>II гр. до  и выше 1000В</v>
          </cell>
          <cell r="S78" t="str">
            <v>ПТЭЭПЭЭ</v>
          </cell>
          <cell r="V78">
            <v>0.45833333333333298</v>
          </cell>
        </row>
        <row r="79">
          <cell r="E79" t="str">
            <v>ООО "КАПЭКС"</v>
          </cell>
          <cell r="G79" t="str">
            <v>Клещёв</v>
          </cell>
          <cell r="H79" t="str">
            <v>Анатолий</v>
          </cell>
          <cell r="I79" t="str">
            <v>Михайлович</v>
          </cell>
          <cell r="K79" t="str">
            <v>главный инженер</v>
          </cell>
          <cell r="L79" t="str">
            <v>5 лет 5 мес.</v>
          </cell>
          <cell r="M79" t="str">
            <v>первичная</v>
          </cell>
          <cell r="N79" t="str">
            <v>руководитель структурного подразделения</v>
          </cell>
          <cell r="S79" t="str">
            <v>ПТЭТЭ</v>
          </cell>
          <cell r="V79">
            <v>0.45833333333333298</v>
          </cell>
        </row>
        <row r="80">
          <cell r="E80" t="str">
            <v>ООО "КАПЭКС"</v>
          </cell>
          <cell r="G80" t="str">
            <v xml:space="preserve">Стрельчук </v>
          </cell>
          <cell r="H80" t="str">
            <v xml:space="preserve">Александр </v>
          </cell>
          <cell r="I80" t="str">
            <v>Михайлович</v>
          </cell>
          <cell r="K80" t="str">
            <v>руководитель службы</v>
          </cell>
          <cell r="L80" t="str">
            <v>5 лет 5 мес.</v>
          </cell>
          <cell r="M80" t="str">
            <v>первичная</v>
          </cell>
          <cell r="N80" t="str">
            <v>руководитель структурного подразделения</v>
          </cell>
          <cell r="S80" t="str">
            <v>ПТЭТЭ</v>
          </cell>
          <cell r="V80">
            <v>0.45833333333333298</v>
          </cell>
        </row>
        <row r="81">
          <cell r="E81" t="str">
            <v>ООО "Одиссея"</v>
          </cell>
          <cell r="G81" t="str">
            <v xml:space="preserve">Свиридов </v>
          </cell>
          <cell r="H81" t="str">
            <v xml:space="preserve">Юрий </v>
          </cell>
          <cell r="I81" t="str">
            <v>Вячеславович</v>
          </cell>
          <cell r="K81" t="str">
            <v>энергетик</v>
          </cell>
          <cell r="L81" t="str">
            <v>3 мес.</v>
          </cell>
          <cell r="M81" t="str">
            <v>первичная</v>
          </cell>
          <cell r="N81" t="str">
            <v>административно-технический персонал</v>
          </cell>
          <cell r="R81" t="str">
            <v>II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ИП Квитова Е.В.</v>
          </cell>
          <cell r="G82" t="str">
            <v>Рыженков</v>
          </cell>
          <cell r="H82" t="str">
            <v>Сергей</v>
          </cell>
          <cell r="I82" t="str">
            <v>Александрович</v>
          </cell>
          <cell r="K82" t="str">
            <v>электромонтер</v>
          </cell>
          <cell r="L82" t="str">
            <v>1 год</v>
          </cell>
          <cell r="M82" t="str">
            <v>первичная</v>
          </cell>
          <cell r="N82" t="str">
            <v>оперативно-ремонтный персонал</v>
          </cell>
          <cell r="R82" t="str">
            <v>II до и свыше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ИП Квитова Е.В.</v>
          </cell>
          <cell r="G83" t="str">
            <v>Журавлев</v>
          </cell>
          <cell r="H83" t="str">
            <v>Сергей</v>
          </cell>
          <cell r="I83" t="str">
            <v>Васильевич</v>
          </cell>
          <cell r="K83" t="str">
            <v>электромонтер</v>
          </cell>
          <cell r="L83" t="str">
            <v xml:space="preserve">1 год </v>
          </cell>
          <cell r="M83" t="str">
            <v>первичная</v>
          </cell>
          <cell r="N83" t="str">
            <v>оперативно-ремонтный персонал</v>
          </cell>
          <cell r="R83" t="str">
            <v>II до и свыше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"ПКП"</v>
          </cell>
          <cell r="G84" t="str">
            <v>Дьячков</v>
          </cell>
          <cell r="H84" t="str">
            <v>Николай</v>
          </cell>
          <cell r="I84" t="str">
            <v>Александрович</v>
          </cell>
          <cell r="K84" t="str">
            <v>старший инженер механик</v>
          </cell>
          <cell r="L84" t="str">
            <v>6 мес</v>
          </cell>
          <cell r="M84" t="str">
            <v>внеочередная</v>
          </cell>
          <cell r="N84" t="str">
            <v>административно-технический персонал</v>
          </cell>
          <cell r="R84" t="str">
            <v>IV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 "Складские технологии"</v>
          </cell>
          <cell r="G85" t="str">
            <v xml:space="preserve">Васильев </v>
          </cell>
          <cell r="H85" t="str">
            <v>Александр</v>
          </cell>
          <cell r="I85" t="str">
            <v>Николаевич</v>
          </cell>
          <cell r="K85" t="str">
            <v>Главный инженер</v>
          </cell>
          <cell r="L85" t="str">
            <v>19 лет</v>
          </cell>
          <cell r="M85" t="str">
            <v>внеочередная</v>
          </cell>
          <cell r="N85" t="str">
            <v>административно-технический персонал</v>
          </cell>
          <cell r="R85" t="str">
            <v>V до и выше 1000В</v>
          </cell>
          <cell r="S85" t="str">
            <v>ПТЭЭПЭЭ</v>
          </cell>
          <cell r="V85">
            <v>0.47916666666666669</v>
          </cell>
        </row>
        <row r="86">
          <cell r="E86" t="str">
            <v>ООО "Складские технологии"</v>
          </cell>
          <cell r="G86" t="str">
            <v>Мордасов</v>
          </cell>
          <cell r="H86" t="str">
            <v xml:space="preserve">Олег </v>
          </cell>
          <cell r="I86" t="str">
            <v>Владимирович</v>
          </cell>
          <cell r="K86" t="str">
            <v>Главный энергетик</v>
          </cell>
          <cell r="L86" t="str">
            <v>4 года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IV до 1000В</v>
          </cell>
          <cell r="S86" t="str">
            <v>ПТЭЭПЭЭ</v>
          </cell>
          <cell r="V86">
            <v>0.47916666666666669</v>
          </cell>
        </row>
        <row r="87">
          <cell r="E87" t="str">
            <v>ООО "Складские технологии"</v>
          </cell>
          <cell r="G87" t="str">
            <v>Индин</v>
          </cell>
          <cell r="H87" t="str">
            <v>Александр</v>
          </cell>
          <cell r="I87" t="str">
            <v>Евгеньевич</v>
          </cell>
          <cell r="K87" t="str">
            <v>Специалист по эксплуатации зданий</v>
          </cell>
          <cell r="L87" t="str">
            <v>1 месяц</v>
          </cell>
          <cell r="M87" t="str">
            <v>первичная</v>
          </cell>
          <cell r="N87" t="str">
            <v>ремонтный персонал</v>
          </cell>
          <cell r="R87" t="str">
            <v>II до 1000В</v>
          </cell>
          <cell r="S87" t="str">
            <v>ПТЭЭПЭЭ</v>
          </cell>
          <cell r="V87">
            <v>0.47916666666666669</v>
          </cell>
        </row>
        <row r="88">
          <cell r="E88" t="str">
            <v>ООО «Связь ВСД»</v>
          </cell>
          <cell r="G88" t="str">
            <v>Касперович</v>
          </cell>
          <cell r="H88" t="str">
            <v xml:space="preserve">Олег </v>
          </cell>
          <cell r="I88" t="str">
            <v>Андреевич</v>
          </cell>
          <cell r="K88" t="str">
            <v>Старший инженер механик</v>
          </cell>
          <cell r="L88" t="str">
            <v>9 лет 2 мес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IV группа до 1000В</v>
          </cell>
          <cell r="S88" t="str">
            <v>ПТЭЭПЭЭ</v>
          </cell>
          <cell r="V88">
            <v>0.47916666666666669</v>
          </cell>
        </row>
        <row r="89">
          <cell r="E89" t="str">
            <v>ООО "ТеплоКран"</v>
          </cell>
          <cell r="G89" t="str">
            <v xml:space="preserve">Федорова </v>
          </cell>
          <cell r="H89" t="str">
            <v>Людмила</v>
          </cell>
          <cell r="I89" t="str">
            <v>Владимировна</v>
          </cell>
          <cell r="K89" t="str">
            <v>инженер</v>
          </cell>
          <cell r="L89" t="str">
            <v>1 год</v>
          </cell>
          <cell r="M89" t="str">
            <v>первичная</v>
          </cell>
          <cell r="N89" t="str">
            <v>специалист</v>
          </cell>
          <cell r="S89" t="str">
            <v>ПТЭЭПЭЭ</v>
          </cell>
          <cell r="V89">
            <v>0.47916666666666702</v>
          </cell>
        </row>
        <row r="90">
          <cell r="E90" t="str">
            <v>ООО "ТеплоКран"</v>
          </cell>
          <cell r="G90" t="str">
            <v>Черенкова</v>
          </cell>
          <cell r="H90" t="str">
            <v>Вера</v>
          </cell>
          <cell r="I90" t="str">
            <v>Вячеславовна</v>
          </cell>
          <cell r="K90" t="str">
            <v>инженер</v>
          </cell>
          <cell r="L90" t="str">
            <v>1 год</v>
          </cell>
          <cell r="M90" t="str">
            <v>первичная</v>
          </cell>
          <cell r="N90" t="str">
            <v>специалист</v>
          </cell>
          <cell r="S90" t="str">
            <v>ПТЭЭПЭЭ</v>
          </cell>
          <cell r="V90">
            <v>0.47916666666666702</v>
          </cell>
        </row>
        <row r="91">
          <cell r="E91" t="str">
            <v>ООО "Т-АУДИО"</v>
          </cell>
          <cell r="G91" t="str">
            <v>Бабаев</v>
          </cell>
          <cell r="H91" t="str">
            <v>Максим</v>
          </cell>
          <cell r="I91" t="str">
            <v>Николаевич</v>
          </cell>
          <cell r="K91" t="str">
            <v>директор по развитию</v>
          </cell>
          <cell r="L91" t="str">
            <v>25 лет</v>
          </cell>
          <cell r="M91" t="str">
            <v>очередная</v>
          </cell>
          <cell r="N91" t="str">
            <v>административно-технический персонал</v>
          </cell>
          <cell r="R91" t="str">
            <v>IV гр до 1000В</v>
          </cell>
          <cell r="S91" t="str">
            <v>ПТЭЭПЭЭ</v>
          </cell>
          <cell r="V91">
            <v>0.47916666666666702</v>
          </cell>
        </row>
        <row r="92">
          <cell r="E92" t="str">
            <v>ООО «ТеплоПромАвтоматика»</v>
          </cell>
          <cell r="G92" t="str">
            <v xml:space="preserve">Либин </v>
          </cell>
          <cell r="H92" t="str">
            <v xml:space="preserve">Борис </v>
          </cell>
          <cell r="I92" t="str">
            <v>Александрович</v>
          </cell>
          <cell r="K92" t="str">
            <v>Инженер КИПиА</v>
          </cell>
          <cell r="L92" t="str">
            <v>8 лет</v>
          </cell>
          <cell r="M92" t="str">
            <v>очередная</v>
          </cell>
          <cell r="N92" t="str">
            <v>административно-технический персонал</v>
          </cell>
          <cell r="R92" t="str">
            <v>III группа до 1000В</v>
          </cell>
          <cell r="S92" t="str">
            <v>ПТЭЭПЭЭ</v>
          </cell>
          <cell r="V92">
            <v>0.47916666666666702</v>
          </cell>
        </row>
        <row r="93">
          <cell r="E93" t="str">
            <v>ООО «ТеплоПромАвтоматика»</v>
          </cell>
          <cell r="G93" t="str">
            <v xml:space="preserve">Пак </v>
          </cell>
          <cell r="H93" t="str">
            <v xml:space="preserve">Виктор </v>
          </cell>
          <cell r="I93" t="str">
            <v>Бон-Нокович</v>
          </cell>
          <cell r="K93" t="str">
            <v>Слесарь по обслуживанию тепловых пунктов</v>
          </cell>
          <cell r="L93" t="str">
            <v>6 лет</v>
          </cell>
          <cell r="M93" t="str">
            <v>очередная</v>
          </cell>
          <cell r="N93" t="str">
            <v>оперативно-ремонтный персонал</v>
          </cell>
          <cell r="R93" t="str">
            <v>III группа до 1000В</v>
          </cell>
          <cell r="S93" t="str">
            <v>ПТЭЭПЭЭ</v>
          </cell>
          <cell r="V93">
            <v>0.47916666666666702</v>
          </cell>
        </row>
        <row r="94">
          <cell r="E94" t="str">
            <v>ООО «ТеплоПромАвтоматика»</v>
          </cell>
          <cell r="G94" t="str">
            <v xml:space="preserve">Дидык </v>
          </cell>
          <cell r="H94" t="str">
            <v xml:space="preserve">Игорь </v>
          </cell>
          <cell r="I94" t="str">
            <v>Николаевич</v>
          </cell>
          <cell r="K94" t="str">
            <v>Слесарь по обслуживанию тепловых пунктов</v>
          </cell>
          <cell r="L94" t="str">
            <v>4 года</v>
          </cell>
          <cell r="M94" t="str">
            <v>очередная</v>
          </cell>
          <cell r="N94" t="str">
            <v>оперативно-ремонтный персонал</v>
          </cell>
          <cell r="R94" t="str">
            <v>III группа до 1000В</v>
          </cell>
          <cell r="S94" t="str">
            <v>ПТЭЭПЭЭ</v>
          </cell>
          <cell r="V94">
            <v>0.47916666666666702</v>
          </cell>
        </row>
        <row r="95">
          <cell r="E95" t="str">
            <v>ООО "Колычёвское производственное предприятие»"</v>
          </cell>
          <cell r="G95" t="str">
            <v>Кислов</v>
          </cell>
          <cell r="H95" t="str">
            <v xml:space="preserve">Сергей </v>
          </cell>
          <cell r="I95" t="str">
            <v>Михайлович</v>
          </cell>
          <cell r="K95" t="str">
            <v>Электромонтер</v>
          </cell>
          <cell r="L95" t="str">
            <v>5 лет</v>
          </cell>
          <cell r="M95" t="str">
            <v>очередная</v>
          </cell>
          <cell r="N95" t="str">
            <v>оперативно-ремонтный персонал</v>
          </cell>
          <cell r="R95" t="str">
            <v>IV группа до и выше 1000 В</v>
          </cell>
          <cell r="S95" t="str">
            <v>ПТЭЭПЭЭ</v>
          </cell>
          <cell r="V95">
            <v>0.47916666666666702</v>
          </cell>
        </row>
        <row r="96">
          <cell r="E96" t="str">
            <v>ООО "ВОЛМА-Воскресенск"</v>
          </cell>
          <cell r="G96" t="str">
            <v>Тырин</v>
          </cell>
          <cell r="H96" t="str">
            <v xml:space="preserve">Михаил </v>
          </cell>
          <cell r="I96" t="str">
            <v>Михайлович</v>
          </cell>
          <cell r="K96" t="str">
            <v>Ведущий инженер-энергетик</v>
          </cell>
          <cell r="L96" t="str">
            <v>1год 9 месяцев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V до и выше 1000 В</v>
          </cell>
          <cell r="S96" t="str">
            <v>ПТЭЭПЭЭ</v>
          </cell>
          <cell r="V96">
            <v>0.47916666666666702</v>
          </cell>
        </row>
        <row r="97">
          <cell r="E97" t="str">
            <v>ООО "ВОЛМА-Воскресенск"</v>
          </cell>
          <cell r="G97" t="str">
            <v>Самылкин</v>
          </cell>
          <cell r="H97" t="str">
            <v>Александр</v>
          </cell>
          <cell r="I97" t="str">
            <v>Сергеевич</v>
          </cell>
          <cell r="K97" t="str">
            <v>Заместитель управляющего директора</v>
          </cell>
          <cell r="L97" t="str">
            <v xml:space="preserve">1 месяцев </v>
          </cell>
          <cell r="M97" t="str">
            <v>внеочередная</v>
          </cell>
          <cell r="N97" t="str">
            <v>административно-технический персонал</v>
          </cell>
          <cell r="R97" t="str">
            <v>IV до 1000 В</v>
          </cell>
          <cell r="S97" t="str">
            <v>ПТЭЭПЭЭ</v>
          </cell>
          <cell r="V97">
            <v>0.47916666666666702</v>
          </cell>
        </row>
        <row r="98">
          <cell r="E98" t="str">
            <v>ООО "Развитие-М"</v>
          </cell>
          <cell r="G98" t="str">
            <v>Кравченко</v>
          </cell>
          <cell r="H98" t="str">
            <v>Димитрий</v>
          </cell>
          <cell r="I98" t="str">
            <v>Дмитриевич</v>
          </cell>
          <cell r="K98" t="str">
            <v>Зам.директора по эксплуатаций</v>
          </cell>
          <cell r="L98" t="str">
            <v>3 года</v>
          </cell>
          <cell r="M98" t="str">
            <v>внеочередная</v>
          </cell>
          <cell r="N98" t="str">
            <v>административно-технический персонал</v>
          </cell>
          <cell r="R98" t="str">
            <v xml:space="preserve">IV до 1000 В </v>
          </cell>
          <cell r="S98" t="str">
            <v>ПТЭЭПЭЭ</v>
          </cell>
          <cell r="V98">
            <v>0.47916666666666702</v>
          </cell>
        </row>
        <row r="99">
          <cell r="E99" t="str">
            <v>ООО "Развитие-М"</v>
          </cell>
          <cell r="G99" t="str">
            <v>Клюшников</v>
          </cell>
          <cell r="H99" t="str">
            <v>Алексей</v>
          </cell>
          <cell r="I99" t="str">
            <v>Александрович</v>
          </cell>
          <cell r="K99" t="str">
            <v>Инженер по тех.надзору</v>
          </cell>
          <cell r="L99" t="str">
            <v>12 лет</v>
          </cell>
          <cell r="M99" t="str">
            <v>внеочередная</v>
          </cell>
          <cell r="N99" t="str">
            <v>административно-технический персонал</v>
          </cell>
          <cell r="R99" t="str">
            <v xml:space="preserve">IV до 1000 В </v>
          </cell>
          <cell r="S99" t="str">
            <v>ПТЭЭПЭЭ</v>
          </cell>
          <cell r="V99">
            <v>0.47916666666666702</v>
          </cell>
        </row>
        <row r="100">
          <cell r="E100" t="str">
            <v>ООО "Развитие-М"</v>
          </cell>
          <cell r="G100" t="str">
            <v>Буркин</v>
          </cell>
          <cell r="H100" t="str">
            <v>Валерий</v>
          </cell>
          <cell r="I100" t="str">
            <v>Сергеевич</v>
          </cell>
          <cell r="K100" t="str">
            <v>Дежурный электрик</v>
          </cell>
          <cell r="L100" t="str">
            <v xml:space="preserve"> 5 месяц</v>
          </cell>
          <cell r="M100" t="str">
            <v>внеочередная</v>
          </cell>
          <cell r="N100" t="str">
            <v>оперативно-ремонтный персонал</v>
          </cell>
          <cell r="R100" t="str">
            <v xml:space="preserve">III до 1000 В </v>
          </cell>
          <cell r="S100" t="str">
            <v>ПТЭЭПЭЭ</v>
          </cell>
          <cell r="V100">
            <v>0.47916666666666702</v>
          </cell>
        </row>
        <row r="101">
          <cell r="E101" t="str">
            <v>ООО "Развитие-М"</v>
          </cell>
          <cell r="G101" t="str">
            <v>Черничкин</v>
          </cell>
          <cell r="H101" t="str">
            <v xml:space="preserve">Александр </v>
          </cell>
          <cell r="I101" t="str">
            <v>Александрович</v>
          </cell>
          <cell r="K101" t="str">
            <v>Дежурный электрик</v>
          </cell>
          <cell r="L101" t="str">
            <v xml:space="preserve"> 5 месяц</v>
          </cell>
          <cell r="M101" t="str">
            <v>внеочередная</v>
          </cell>
          <cell r="N101" t="str">
            <v>оперативно-ремонтный персонал</v>
          </cell>
          <cell r="R101" t="str">
            <v xml:space="preserve">III до 1000 В </v>
          </cell>
          <cell r="S101" t="str">
            <v>ПТЭЭПЭЭ</v>
          </cell>
          <cell r="V101">
            <v>0.47916666666666702</v>
          </cell>
        </row>
        <row r="102">
          <cell r="E102" t="str">
            <v>ЗАО "ТРАНСВАЛ"</v>
          </cell>
          <cell r="G102" t="str">
            <v xml:space="preserve">Никишин </v>
          </cell>
          <cell r="H102" t="str">
            <v>Иван</v>
          </cell>
          <cell r="I102" t="str">
            <v>Андреевич</v>
          </cell>
          <cell r="K102" t="str">
            <v>главный инженер</v>
          </cell>
          <cell r="L102" t="str">
            <v>5 лет 7 месяцев</v>
          </cell>
          <cell r="M102" t="str">
            <v>очередная</v>
          </cell>
          <cell r="N102" t="str">
            <v>руководитель структурного подразделения</v>
          </cell>
          <cell r="S102" t="str">
            <v>ПТЭТЭ</v>
          </cell>
          <cell r="V102">
            <v>0.47916666666666702</v>
          </cell>
        </row>
        <row r="103">
          <cell r="E103" t="str">
            <v>ООО "ТЕХНОПАРК ГК"</v>
          </cell>
          <cell r="G103" t="str">
            <v>Архипов</v>
          </cell>
          <cell r="H103" t="str">
            <v>Дмитрий</v>
          </cell>
          <cell r="I103" t="str">
            <v>Сергеевич</v>
          </cell>
          <cell r="K103" t="str">
            <v>Главный энергетик</v>
          </cell>
          <cell r="L103" t="str">
            <v>1 год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IV до 1000 В</v>
          </cell>
          <cell r="S103" t="str">
            <v>ПТЭЭПЭЭ</v>
          </cell>
          <cell r="V103">
            <v>0.54166666666666696</v>
          </cell>
        </row>
        <row r="104">
          <cell r="E104" t="str">
            <v>ООО "ИСТОК АУДИО ТРЕЙДИНГ"</v>
          </cell>
          <cell r="G104" t="str">
            <v>Архипов</v>
          </cell>
          <cell r="H104" t="str">
            <v>Дмитрий</v>
          </cell>
          <cell r="I104" t="str">
            <v>Сергеевич</v>
          </cell>
          <cell r="K104" t="str">
            <v>Инженер-энергетик</v>
          </cell>
          <cell r="L104" t="str">
            <v>2 года</v>
          </cell>
          <cell r="M104" t="str">
            <v>внеочередная</v>
          </cell>
          <cell r="N104" t="str">
            <v>административно-технический персонал</v>
          </cell>
          <cell r="R104" t="str">
            <v>IV до 1000 В</v>
          </cell>
          <cell r="S104" t="str">
            <v>ПТЭЭПЭЭ</v>
          </cell>
          <cell r="V104">
            <v>0.54166666666666696</v>
          </cell>
        </row>
        <row r="105">
          <cell r="E105" t="str">
            <v>ООО "ИАИ"</v>
          </cell>
          <cell r="G105" t="str">
            <v>Архипов</v>
          </cell>
          <cell r="H105" t="str">
            <v>Дмитрий</v>
          </cell>
          <cell r="I105" t="str">
            <v>Сергеевич</v>
          </cell>
          <cell r="K105" t="str">
            <v>Руководитель службы</v>
          </cell>
          <cell r="L105" t="str">
            <v>14 лет</v>
          </cell>
          <cell r="M105" t="str">
            <v>внеочередная</v>
          </cell>
          <cell r="N105" t="str">
            <v>административно-технический персонал</v>
          </cell>
          <cell r="R105" t="str">
            <v>IV до 1000 В</v>
          </cell>
          <cell r="S105" t="str">
            <v>ПТЭЭПЭЭ</v>
          </cell>
          <cell r="V105">
            <v>0.54166666666666696</v>
          </cell>
        </row>
        <row r="106">
          <cell r="E106" t="str">
            <v>ООО "ЦР "ТОША И КО"</v>
          </cell>
          <cell r="G106" t="str">
            <v>Архипов</v>
          </cell>
          <cell r="H106" t="str">
            <v>Дмитрий</v>
          </cell>
          <cell r="I106" t="str">
            <v>Сергеевич</v>
          </cell>
          <cell r="K106" t="str">
            <v>Инженер-энергетик</v>
          </cell>
          <cell r="L106" t="str">
            <v>1 год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R106" t="str">
            <v>IV до 1000 В</v>
          </cell>
          <cell r="S106" t="str">
            <v>ПТЭЭПЭЭ</v>
          </cell>
          <cell r="V106">
            <v>0.54166666666666696</v>
          </cell>
        </row>
        <row r="107">
          <cell r="E107" t="str">
            <v>ООО "ЦР "ТОША И КО"</v>
          </cell>
          <cell r="G107" t="str">
            <v>Говоров</v>
          </cell>
          <cell r="H107" t="str">
            <v>Александр</v>
          </cell>
          <cell r="I107" t="str">
            <v>Владимирович</v>
          </cell>
          <cell r="K107" t="str">
            <v>Главный энергетик</v>
          </cell>
          <cell r="L107" t="str">
            <v>1 год</v>
          </cell>
          <cell r="M107" t="str">
            <v>внеочередная</v>
          </cell>
          <cell r="N107" t="str">
            <v>административно-технический персонал</v>
          </cell>
          <cell r="R107" t="str">
            <v>IV до 1000 В</v>
          </cell>
          <cell r="S107" t="str">
            <v>ПТЭЭПЭЭ</v>
          </cell>
          <cell r="V107">
            <v>0.54166666666666696</v>
          </cell>
        </row>
        <row r="108">
          <cell r="E108" t="str">
            <v xml:space="preserve">АО «Эко-ферма «Рябинки» </v>
          </cell>
          <cell r="G108" t="str">
            <v xml:space="preserve">Чернышев </v>
          </cell>
          <cell r="H108" t="str">
            <v xml:space="preserve">Андрей </v>
          </cell>
          <cell r="I108" t="str">
            <v xml:space="preserve">Владимирович </v>
          </cell>
          <cell r="K108" t="str">
            <v>слесарь-сантехник</v>
          </cell>
          <cell r="L108" t="str">
            <v>до 1 года</v>
          </cell>
          <cell r="M108" t="str">
            <v>первичная</v>
          </cell>
          <cell r="N108" t="str">
            <v>ремонтный персонал</v>
          </cell>
          <cell r="S108" t="str">
            <v>ПТЭТЭ</v>
          </cell>
          <cell r="V108">
            <v>0.54166666666666696</v>
          </cell>
        </row>
        <row r="109">
          <cell r="E109" t="str">
            <v>ООО "ТехПромИнвест"</v>
          </cell>
          <cell r="G109" t="str">
            <v>Глотов</v>
          </cell>
          <cell r="H109" t="str">
            <v>Александр</v>
          </cell>
          <cell r="I109" t="str">
            <v>Вячеславович</v>
          </cell>
          <cell r="K109" t="str">
            <v>зам. руководителя производства</v>
          </cell>
          <cell r="L109" t="str">
            <v>6 лет 6 мес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IV гр до 1000 В</v>
          </cell>
          <cell r="S109" t="str">
            <v>ПТЭЭПЭЭ</v>
          </cell>
          <cell r="V109">
            <v>0.54166666666666696</v>
          </cell>
        </row>
        <row r="110">
          <cell r="E110" t="str">
            <v>ООО "ТехПромИнвест"</v>
          </cell>
          <cell r="G110" t="str">
            <v>Рожков</v>
          </cell>
          <cell r="H110" t="str">
            <v>Алексей</v>
          </cell>
          <cell r="I110" t="str">
            <v>Александрович</v>
          </cell>
          <cell r="K110" t="str">
            <v>главный инженер</v>
          </cell>
          <cell r="L110" t="str">
            <v xml:space="preserve">3 года 
8 мес.
</v>
          </cell>
          <cell r="M110" t="str">
            <v>очередная</v>
          </cell>
          <cell r="N110" t="str">
            <v>административно-технический персонал</v>
          </cell>
          <cell r="R110" t="str">
            <v>IV гр до 1000 В</v>
          </cell>
          <cell r="S110" t="str">
            <v>ПТЭЭПЭЭ</v>
          </cell>
          <cell r="V110">
            <v>0.54166666666666696</v>
          </cell>
        </row>
        <row r="111">
          <cell r="E111" t="str">
            <v>Муниципальное учреждение "Аварийно-спасательная служба городского округа Электросталь"</v>
          </cell>
          <cell r="G111" t="str">
            <v xml:space="preserve">Майоров </v>
          </cell>
          <cell r="H111" t="str">
            <v xml:space="preserve">Алексей </v>
          </cell>
          <cell r="I111" t="str">
            <v>Александрович</v>
          </cell>
          <cell r="K111" t="str">
            <v>Начальник поисково-спасательного отряда</v>
          </cell>
          <cell r="L111" t="str">
            <v>2 года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IV до 1000 В</v>
          </cell>
          <cell r="S111" t="str">
            <v>ПТЭЭПЭЭ</v>
          </cell>
          <cell r="V111">
            <v>0.54166666666666696</v>
          </cell>
        </row>
        <row r="112">
          <cell r="E112" t="str">
            <v>Муниципальное учреждение "Аварийно-спасательная служба городского округа Электросталь"</v>
          </cell>
          <cell r="G112" t="str">
            <v>Голосов</v>
          </cell>
          <cell r="H112" t="str">
            <v>Михаил</v>
          </cell>
          <cell r="I112" t="str">
            <v>Алексеевич</v>
          </cell>
          <cell r="K112" t="str">
            <v>Заместитель начальника поисково-спасательного отряда</v>
          </cell>
          <cell r="L112" t="str">
            <v>6 лет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IV до 1000 В</v>
          </cell>
          <cell r="S112" t="str">
            <v>ПТЭЭПЭЭ</v>
          </cell>
          <cell r="V112">
            <v>0.54166666666666696</v>
          </cell>
        </row>
        <row r="113">
          <cell r="E113" t="str">
            <v>АО "ЭКСАР"</v>
          </cell>
          <cell r="G113" t="str">
            <v>Ройченко</v>
          </cell>
          <cell r="H113" t="str">
            <v>Роман</v>
          </cell>
          <cell r="I113" t="str">
            <v>Петрович</v>
          </cell>
          <cell r="K113" t="str">
            <v>Директор по административно-хозяйственной деятельности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 xml:space="preserve">IV группа до 1000В </v>
          </cell>
          <cell r="S113" t="str">
            <v>ПТЭЭПЭЭ</v>
          </cell>
          <cell r="V113">
            <v>0.54166666666666696</v>
          </cell>
        </row>
        <row r="114">
          <cell r="E114" t="str">
            <v>АО "ЭКСАР"</v>
          </cell>
          <cell r="G114" t="str">
            <v>Богомолов</v>
          </cell>
          <cell r="H114" t="str">
            <v xml:space="preserve">Владимир </v>
          </cell>
          <cell r="I114" t="str">
            <v>Валериевич</v>
          </cell>
          <cell r="K114" t="str">
            <v>Главный инженер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 xml:space="preserve">IV группа до 1000В </v>
          </cell>
          <cell r="S114" t="str">
            <v>ПТЭЭПЭЭ</v>
          </cell>
          <cell r="V114">
            <v>0.54166666666666696</v>
          </cell>
        </row>
        <row r="115">
          <cell r="E115" t="str">
            <v>АО "ЭКСАР"</v>
          </cell>
          <cell r="G115" t="str">
            <v>Альхов</v>
          </cell>
          <cell r="H115" t="str">
            <v xml:space="preserve">Сергей </v>
          </cell>
          <cell r="I115" t="str">
            <v>Юрьевич</v>
          </cell>
          <cell r="K115" t="str">
            <v>Инженер</v>
          </cell>
          <cell r="L115" t="str">
            <v>1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 xml:space="preserve">IV группа до 1000В </v>
          </cell>
          <cell r="S115" t="str">
            <v>ПТЭЭПЭЭ</v>
          </cell>
          <cell r="V115">
            <v>0.54166666666666696</v>
          </cell>
        </row>
        <row r="116">
          <cell r="E116" t="str">
            <v>ООО "СИРИУС"</v>
          </cell>
          <cell r="G116" t="str">
            <v>Прохоров</v>
          </cell>
          <cell r="H116" t="str">
            <v>Николай</v>
          </cell>
          <cell r="I116" t="str">
            <v>Дмитриевич</v>
          </cell>
          <cell r="K116" t="str">
            <v>главный энергетик</v>
          </cell>
          <cell r="L116" t="str">
            <v>2,5 года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IV до и свыше 1000 В</v>
          </cell>
          <cell r="S116" t="str">
            <v>ПТЭЭПЭЭ</v>
          </cell>
          <cell r="V116">
            <v>0.54166666666666696</v>
          </cell>
        </row>
        <row r="117">
          <cell r="E117" t="str">
            <v>ИП Семенов Е.В.</v>
          </cell>
          <cell r="G117" t="str">
            <v>Семенов</v>
          </cell>
          <cell r="H117" t="str">
            <v>Евгений</v>
          </cell>
          <cell r="I117" t="str">
            <v>Владимирович</v>
          </cell>
          <cell r="K117" t="str">
            <v>Руководитель</v>
          </cell>
          <cell r="L117" t="str">
            <v>6 лет</v>
          </cell>
          <cell r="M117" t="str">
            <v>первичная</v>
          </cell>
          <cell r="N117" t="str">
            <v>административно-технический персонал</v>
          </cell>
          <cell r="R117" t="str">
            <v>II до 1000В</v>
          </cell>
          <cell r="S117" t="str">
            <v>ПТЭЭПЭЭ</v>
          </cell>
          <cell r="V117">
            <v>0.54166666666666696</v>
          </cell>
        </row>
        <row r="118">
          <cell r="E118" t="str">
            <v>АО "МСК Энерго"</v>
          </cell>
          <cell r="G118" t="str">
            <v>Косолапов</v>
          </cell>
          <cell r="H118" t="str">
            <v>Дмитрий</v>
          </cell>
          <cell r="I118" t="str">
            <v>Анатольевич</v>
          </cell>
          <cell r="K118" t="str">
            <v>Заместитель главного инженера</v>
          </cell>
          <cell r="L118" t="str">
            <v>1 месяц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>V групп до и
 выше 1000 В</v>
          </cell>
          <cell r="S118" t="str">
            <v>ПТЭЭСиС</v>
          </cell>
          <cell r="V118">
            <v>0.54166666666666696</v>
          </cell>
        </row>
        <row r="119">
          <cell r="E119" t="str">
            <v>АО "МСК Энерго"</v>
          </cell>
          <cell r="G119" t="str">
            <v xml:space="preserve">Луцишин </v>
          </cell>
          <cell r="H119" t="str">
            <v>Денис</v>
          </cell>
          <cell r="I119" t="str">
            <v>Евгеньевич</v>
          </cell>
          <cell r="K119" t="str">
            <v>Заместитель главного инженера по технической эксплуатации и ремонту</v>
          </cell>
          <cell r="L119" t="str">
            <v>1 месяц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>V групп до и
 выше 1000 В</v>
          </cell>
          <cell r="S119" t="str">
            <v>ПТЭЭСиС</v>
          </cell>
          <cell r="V119">
            <v>0.54166666666666696</v>
          </cell>
        </row>
        <row r="120">
          <cell r="E120" t="str">
            <v>АО "МСК Энерго"</v>
          </cell>
          <cell r="G120" t="str">
            <v>Скударнов</v>
          </cell>
          <cell r="H120" t="str">
            <v> Дмитрий</v>
          </cell>
          <cell r="I120" t="str">
            <v>Вячеславович</v>
          </cell>
          <cell r="K120" t="str">
            <v>Заместитель главного инженера по оперативно-технологическому управлению</v>
          </cell>
          <cell r="L120" t="str">
            <v>1 месяц</v>
          </cell>
          <cell r="M120" t="str">
            <v>очередная</v>
          </cell>
          <cell r="N120" t="str">
            <v>административно-технический персонал</v>
          </cell>
          <cell r="R120" t="str">
            <v>V групп до и
 выше 1000 В</v>
          </cell>
          <cell r="S120" t="str">
            <v>ПТЭЭСиС</v>
          </cell>
          <cell r="V120">
            <v>0.54166666666666696</v>
          </cell>
        </row>
        <row r="121">
          <cell r="E121" t="str">
            <v>АО "МСК Энерго"</v>
          </cell>
          <cell r="G121" t="str">
            <v>Майков</v>
          </cell>
          <cell r="H121" t="str">
            <v>Михаил</v>
          </cell>
          <cell r="I121" t="str">
            <v>Николаевич</v>
          </cell>
          <cell r="K121" t="str">
            <v>Начальник ЦУС</v>
          </cell>
          <cell r="L121" t="str">
            <v>1 месяц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V групп до и
 выше 1000 В</v>
          </cell>
          <cell r="S121" t="str">
            <v>ПТЭЭСиС</v>
          </cell>
          <cell r="V121">
            <v>0.54166666666666696</v>
          </cell>
        </row>
        <row r="122">
          <cell r="E122" t="str">
            <v>АО "МСК Энерго"</v>
          </cell>
          <cell r="G122" t="str">
            <v>Блохин</v>
          </cell>
          <cell r="H122" t="str">
            <v>Александр</v>
          </cell>
          <cell r="I122" t="str">
            <v>Васильевич</v>
          </cell>
          <cell r="K122" t="str">
            <v>Заместитель начальника службы РЗ и А</v>
          </cell>
          <cell r="L122" t="str">
            <v>5 лет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V групп до и
 выше 1000 В</v>
          </cell>
          <cell r="S122" t="str">
            <v>ПТЭЭСиС</v>
          </cell>
          <cell r="V122">
            <v>0.54166666666666696</v>
          </cell>
        </row>
        <row r="123">
          <cell r="E123" t="str">
            <v>ООО "АМС Кемикал"</v>
          </cell>
          <cell r="G123" t="str">
            <v xml:space="preserve">Алимпиев </v>
          </cell>
          <cell r="H123" t="str">
            <v>Александр</v>
          </cell>
          <cell r="I123" t="str">
            <v>Валерьевич</v>
          </cell>
          <cell r="K123" t="str">
            <v>Наладчик производственного оборудования</v>
          </cell>
          <cell r="L123" t="str">
            <v>3 года</v>
          </cell>
          <cell r="M123" t="str">
            <v>первичная</v>
          </cell>
          <cell r="N123" t="str">
            <v>оперативно-ремонтный персонал</v>
          </cell>
          <cell r="R123" t="str">
            <v>II до 1000 В</v>
          </cell>
          <cell r="S123" t="str">
            <v>ПТЭЭПЭЭ</v>
          </cell>
          <cell r="V123">
            <v>0.5625</v>
          </cell>
        </row>
        <row r="124">
          <cell r="E124" t="str">
            <v>ООО "АМС Кемикал"</v>
          </cell>
          <cell r="G124" t="str">
            <v>Девятов</v>
          </cell>
          <cell r="H124" t="str">
            <v>Виталий</v>
          </cell>
          <cell r="I124" t="str">
            <v>Агафонович</v>
          </cell>
          <cell r="K124" t="str">
            <v>Электрик</v>
          </cell>
          <cell r="L124" t="str">
            <v>6 месяцев</v>
          </cell>
          <cell r="M124" t="str">
            <v>первичная</v>
          </cell>
          <cell r="N124" t="str">
            <v>оперативно-ремонтный персонал</v>
          </cell>
          <cell r="R124" t="str">
            <v>IV группа до 1000 В</v>
          </cell>
          <cell r="S124" t="str">
            <v>ПТЭЭПЭЭ</v>
          </cell>
          <cell r="V124">
            <v>0.5625</v>
          </cell>
        </row>
        <row r="125">
          <cell r="E125" t="str">
            <v>ООО "Шереметьево Хэндлинг"</v>
          </cell>
          <cell r="G125" t="str">
            <v xml:space="preserve">Буров </v>
          </cell>
          <cell r="H125" t="str">
            <v xml:space="preserve">Сергей </v>
          </cell>
          <cell r="I125" t="str">
            <v>Сергеевич</v>
          </cell>
          <cell r="K125" t="str">
            <v xml:space="preserve">Начальник службы </v>
          </cell>
          <cell r="L125" t="str">
            <v xml:space="preserve">67 мес. 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 xml:space="preserve"> IV группа до и выше </v>
          </cell>
          <cell r="S125" t="str">
            <v>ПТЭЭПЭЭ</v>
          </cell>
          <cell r="V125">
            <v>0.5625</v>
          </cell>
        </row>
        <row r="126">
          <cell r="E126" t="str">
            <v>ООО "Шереметьево Хэндлинг"</v>
          </cell>
          <cell r="G126" t="str">
            <v xml:space="preserve">Михайлов </v>
          </cell>
          <cell r="H126" t="str">
            <v xml:space="preserve">Юрий </v>
          </cell>
          <cell r="I126" t="str">
            <v>Владимирович</v>
          </cell>
          <cell r="K126" t="str">
            <v>Начальник службы</v>
          </cell>
          <cell r="L126" t="str">
            <v>80 мес.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 xml:space="preserve">V группа до и выше 1000В </v>
          </cell>
          <cell r="S126" t="str">
            <v>ПТЭЭПЭЭ</v>
          </cell>
          <cell r="V126">
            <v>0.5625</v>
          </cell>
        </row>
        <row r="127">
          <cell r="E127" t="str">
            <v>ООО "Шереметьево Хэндлинг"</v>
          </cell>
          <cell r="G127" t="str">
            <v xml:space="preserve">Зайцев </v>
          </cell>
          <cell r="H127" t="str">
            <v xml:space="preserve">Алексей </v>
          </cell>
          <cell r="I127" t="str">
            <v>Николаевич</v>
          </cell>
          <cell r="K127" t="str">
            <v>Главный специалист по ТОиР</v>
          </cell>
          <cell r="L127" t="str">
            <v>76 мес.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 xml:space="preserve">V группа до и выше 1000В </v>
          </cell>
          <cell r="S127" t="str">
            <v>ПТЭЭПЭЭ</v>
          </cell>
          <cell r="V127">
            <v>0.5625</v>
          </cell>
        </row>
        <row r="128">
          <cell r="E128" t="str">
            <v>ООО "Бизнес цэнтр"</v>
          </cell>
          <cell r="G128" t="str">
            <v xml:space="preserve">Стеганцев </v>
          </cell>
          <cell r="H128" t="str">
            <v>Алексей</v>
          </cell>
          <cell r="I128" t="str">
            <v>Семенович</v>
          </cell>
          <cell r="K128" t="str">
            <v>инженер-электроник</v>
          </cell>
          <cell r="L128" t="str">
            <v>2 года</v>
          </cell>
          <cell r="M128" t="str">
            <v>очередная</v>
          </cell>
          <cell r="N128" t="str">
            <v>административно-технический персонал</v>
          </cell>
          <cell r="R128" t="str">
            <v>III до 1000 В</v>
          </cell>
          <cell r="S128" t="str">
            <v>ПТЭЭПЭЭ</v>
          </cell>
          <cell r="V128">
            <v>0.5625</v>
          </cell>
        </row>
        <row r="129">
          <cell r="E129" t="str">
            <v>ООО "Бизнес цэнтр"</v>
          </cell>
          <cell r="G129" t="str">
            <v>Макаров</v>
          </cell>
          <cell r="H129" t="str">
            <v>Дмитрий</v>
          </cell>
          <cell r="I129" t="str">
            <v>Николаевич</v>
          </cell>
          <cell r="K129" t="str">
            <v xml:space="preserve">инженер-электроник </v>
          </cell>
          <cell r="L129" t="str">
            <v>1 год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III до 1000 В</v>
          </cell>
          <cell r="S129" t="str">
            <v>ПТЭЭПЭЭ</v>
          </cell>
          <cell r="V129">
            <v>0.5625</v>
          </cell>
        </row>
        <row r="130">
          <cell r="E130" t="str">
            <v>АО «КБ «Проминжиниринг»</v>
          </cell>
          <cell r="G130" t="str">
            <v xml:space="preserve">Бабундин  </v>
          </cell>
          <cell r="H130" t="str">
            <v>Сергей</v>
          </cell>
          <cell r="I130" t="str">
            <v>Владимирович</v>
          </cell>
          <cell r="K130" t="str">
            <v>Начальник производственного отдела</v>
          </cell>
          <cell r="L130" t="str">
            <v>6 лет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>IV до 1000 В</v>
          </cell>
          <cell r="S130" t="str">
            <v>ПТЭЭПЭЭ</v>
          </cell>
          <cell r="V130">
            <v>0.5625</v>
          </cell>
        </row>
        <row r="131">
          <cell r="E131" t="str">
            <v xml:space="preserve">ООО "СТ Сервис" </v>
          </cell>
          <cell r="G131" t="str">
            <v xml:space="preserve">Гулчаров  </v>
          </cell>
          <cell r="H131" t="str">
            <v xml:space="preserve"> Батыр </v>
          </cell>
          <cell r="I131" t="str">
            <v>Овезмуратович</v>
          </cell>
          <cell r="K131" t="str">
            <v xml:space="preserve">Заместитель генерального директора </v>
          </cell>
          <cell r="L131" t="str">
            <v>2 года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III до 1000 В</v>
          </cell>
          <cell r="S131" t="str">
            <v>ПТЭЭПЭЭ</v>
          </cell>
          <cell r="V131">
            <v>0.5625</v>
          </cell>
        </row>
        <row r="132">
          <cell r="E132" t="str">
            <v xml:space="preserve">ООО "СТ Сервис" </v>
          </cell>
          <cell r="G132" t="str">
            <v xml:space="preserve">Немченко </v>
          </cell>
          <cell r="H132" t="str">
            <v xml:space="preserve">Сергей </v>
          </cell>
          <cell r="I132" t="str">
            <v xml:space="preserve">Михайлович </v>
          </cell>
          <cell r="K132" t="str">
            <v>Начальник эксплуатационного участка</v>
          </cell>
          <cell r="L132" t="str">
            <v>1 год</v>
          </cell>
          <cell r="M132" t="str">
            <v>внеочередная</v>
          </cell>
          <cell r="N132" t="str">
            <v>административно-технический персонал</v>
          </cell>
          <cell r="R132" t="str">
            <v>IV до 1000 В</v>
          </cell>
          <cell r="S132" t="str">
            <v>ПТЭЭПЭЭ</v>
          </cell>
          <cell r="V132">
            <v>0.5625</v>
          </cell>
        </row>
        <row r="133">
          <cell r="E133" t="str">
            <v xml:space="preserve">ООО "СТ Сервис" </v>
          </cell>
          <cell r="G133" t="str">
            <v xml:space="preserve">Лепорский </v>
          </cell>
          <cell r="H133" t="str">
            <v xml:space="preserve">Алексей </v>
          </cell>
          <cell r="I133" t="str">
            <v>Сергеевич</v>
          </cell>
          <cell r="K133" t="str">
            <v>Начальник участка монтажа подъемных сооружений</v>
          </cell>
          <cell r="L133" t="str">
            <v>1 год</v>
          </cell>
          <cell r="M133" t="str">
            <v>внеочередная</v>
          </cell>
          <cell r="N133" t="str">
            <v>административно-технический персонал</v>
          </cell>
          <cell r="R133" t="str">
            <v>III до 1000 В</v>
          </cell>
          <cell r="S133" t="str">
            <v>ПТЭЭПЭЭ</v>
          </cell>
          <cell r="V133">
            <v>0.5625</v>
          </cell>
        </row>
        <row r="134">
          <cell r="E134" t="str">
            <v xml:space="preserve">ООО "СТ Сервис" </v>
          </cell>
          <cell r="G134" t="str">
            <v xml:space="preserve">Андреев </v>
          </cell>
          <cell r="H134" t="str">
            <v xml:space="preserve"> Андрей</v>
          </cell>
          <cell r="I134" t="str">
            <v>Владимирович</v>
          </cell>
          <cell r="K134" t="str">
            <v>Начальник участка ремонта и подготовки подъемных сооружений</v>
          </cell>
          <cell r="L134" t="str">
            <v>1 год</v>
          </cell>
          <cell r="M134" t="str">
            <v>внеочередная</v>
          </cell>
          <cell r="N134" t="str">
            <v>административно-технический персонал</v>
          </cell>
          <cell r="R134" t="str">
            <v>IV до 1000 В</v>
          </cell>
          <cell r="S134" t="str">
            <v>ПТЭЭПЭЭ</v>
          </cell>
          <cell r="V134">
            <v>0.5625</v>
          </cell>
        </row>
        <row r="135">
          <cell r="E135" t="str">
            <v xml:space="preserve">ООО "СТ Сервис" </v>
          </cell>
          <cell r="G135" t="str">
            <v xml:space="preserve">Узлов </v>
          </cell>
          <cell r="H135" t="str">
            <v xml:space="preserve"> Андрей</v>
          </cell>
          <cell r="I135" t="str">
            <v xml:space="preserve">Алексеевич </v>
          </cell>
          <cell r="K135" t="str">
            <v>Зам. директора по производству</v>
          </cell>
          <cell r="L135" t="str">
            <v>4 года</v>
          </cell>
          <cell r="M135" t="str">
            <v>первичная</v>
          </cell>
          <cell r="N135" t="str">
            <v>административно-технический персонал</v>
          </cell>
          <cell r="R135" t="str">
            <v>II до 1000 В</v>
          </cell>
          <cell r="S135" t="str">
            <v>ПТЭЭПЭЭ</v>
          </cell>
          <cell r="V135">
            <v>0.5625</v>
          </cell>
        </row>
        <row r="136">
          <cell r="E136" t="str">
            <v>ООО "Макс Ойл"</v>
          </cell>
          <cell r="G136" t="str">
            <v>Апарина</v>
          </cell>
          <cell r="H136" t="str">
            <v>Ольга</v>
          </cell>
          <cell r="I136" t="str">
            <v>Владимировна</v>
          </cell>
          <cell r="K136" t="str">
            <v>Управляющий автозаправочной станции</v>
          </cell>
          <cell r="L136" t="str">
            <v>8 мес.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III до 1000 В</v>
          </cell>
          <cell r="S136" t="str">
            <v>ПТЭЭПЭЭ</v>
          </cell>
          <cell r="V136">
            <v>0.5625</v>
          </cell>
        </row>
        <row r="137">
          <cell r="E137" t="str">
            <v>ООО "Макс Ойл"</v>
          </cell>
          <cell r="G137" t="str">
            <v>Тупицина</v>
          </cell>
          <cell r="H137" t="str">
            <v>Оксана</v>
          </cell>
          <cell r="I137" t="str">
            <v>Сергеевна</v>
          </cell>
          <cell r="K137" t="str">
            <v>Управляющий автозаправочной станции</v>
          </cell>
          <cell r="L137" t="str">
            <v>8 мес.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III до 1000 В</v>
          </cell>
          <cell r="S137" t="str">
            <v>ПТЭЭПЭЭ</v>
          </cell>
          <cell r="V137">
            <v>0.5625</v>
          </cell>
        </row>
        <row r="138">
          <cell r="E138" t="str">
            <v>ООО "Макс Ойл"</v>
          </cell>
          <cell r="G138" t="str">
            <v>Романова</v>
          </cell>
          <cell r="H138" t="str">
            <v>Наталья</v>
          </cell>
          <cell r="I138" t="str">
            <v>Николаевна</v>
          </cell>
          <cell r="K138" t="str">
            <v>Генеральный директор</v>
          </cell>
          <cell r="L138" t="str">
            <v>8 мес.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III до 1000 В</v>
          </cell>
          <cell r="S138" t="str">
            <v>ПТЭЭПЭЭ</v>
          </cell>
          <cell r="V138">
            <v>0.5625</v>
          </cell>
        </row>
        <row r="139">
          <cell r="E139" t="str">
            <v>ООО "ФЗЭА"</v>
          </cell>
          <cell r="G139" t="str">
            <v xml:space="preserve">Орехов </v>
          </cell>
          <cell r="H139" t="str">
            <v xml:space="preserve">Евгений </v>
          </cell>
          <cell r="I139" t="str">
            <v>Владимирович</v>
          </cell>
          <cell r="K139" t="str">
            <v>Старший сборщик</v>
          </cell>
          <cell r="L139" t="str">
            <v>7 лет</v>
          </cell>
          <cell r="M139" t="str">
            <v>внеочередная</v>
          </cell>
          <cell r="N139" t="str">
            <v>оперативно-ремонтный персонал</v>
          </cell>
          <cell r="R139" t="str">
            <v>IV до и выше 1000 В</v>
          </cell>
          <cell r="S139" t="str">
            <v>ПТЭЭСиС</v>
          </cell>
          <cell r="V139">
            <v>0.5625</v>
          </cell>
        </row>
        <row r="140">
          <cell r="E140" t="str">
            <v>ООО "ФЗЭА"</v>
          </cell>
          <cell r="G140" t="str">
            <v>Крехтунов</v>
          </cell>
          <cell r="H140" t="str">
            <v>Владислав</v>
          </cell>
          <cell r="I140" t="str">
            <v>Сергеевич</v>
          </cell>
          <cell r="K140" t="str">
            <v>Старший сборщик</v>
          </cell>
          <cell r="L140" t="str">
            <v>1 год</v>
          </cell>
          <cell r="M140" t="str">
            <v>внеочередная</v>
          </cell>
          <cell r="N140" t="str">
            <v>оперативно-ремонтный персонал</v>
          </cell>
          <cell r="R140" t="str">
            <v>III до и выше 1000 В</v>
          </cell>
          <cell r="S140" t="str">
            <v>ПТЭЭСиС</v>
          </cell>
          <cell r="V140">
            <v>0.5625</v>
          </cell>
        </row>
        <row r="141">
          <cell r="E141" t="str">
            <v>ООО «РЛ-Тех»</v>
          </cell>
          <cell r="G141" t="str">
            <v>Шуткин</v>
          </cell>
          <cell r="H141" t="str">
            <v>Ярослав</v>
          </cell>
          <cell r="I141" t="str">
            <v>Николаевич</v>
          </cell>
          <cell r="K141" t="str">
            <v>Слесарь-электромонтажник</v>
          </cell>
          <cell r="L141" t="str">
            <v>15 лет</v>
          </cell>
          <cell r="M141" t="str">
            <v>первичная</v>
          </cell>
          <cell r="N141" t="str">
            <v>оперативно-ремонтный персонал</v>
          </cell>
          <cell r="R141" t="str">
            <v>II до 1000В</v>
          </cell>
          <cell r="S141" t="str">
            <v>ПТЭЭПЭЭ</v>
          </cell>
          <cell r="V141">
            <v>0.5625</v>
          </cell>
        </row>
        <row r="142">
          <cell r="E142" t="str">
            <v>ООО "Дрогери ритейл"</v>
          </cell>
          <cell r="G142" t="str">
            <v xml:space="preserve">Мельников </v>
          </cell>
          <cell r="H142" t="str">
            <v xml:space="preserve">Михаил </v>
          </cell>
          <cell r="I142" t="str">
            <v>Александрович</v>
          </cell>
          <cell r="K142" t="str">
            <v>Руководитель службы эксплуатации</v>
          </cell>
          <cell r="L142" t="str">
            <v>1 год 4 месяца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IV до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"Дрогери ритейл"</v>
          </cell>
          <cell r="G143" t="str">
            <v>Бугаев</v>
          </cell>
          <cell r="H143" t="str">
            <v>Роман</v>
          </cell>
          <cell r="I143" t="str">
            <v>Николаевич</v>
          </cell>
          <cell r="K143" t="str">
            <v>Специалист по эксплуатации</v>
          </cell>
          <cell r="L143" t="str">
            <v>5 лет 6 месяцев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III до 1000 В</v>
          </cell>
          <cell r="S143" t="str">
            <v>ПТЭЭПЭЭ</v>
          </cell>
          <cell r="V143">
            <v>0.58333333333333304</v>
          </cell>
        </row>
        <row r="144">
          <cell r="E144" t="str">
            <v>ООО "Дрогери ритейл"</v>
          </cell>
          <cell r="G144" t="str">
            <v>Бондарев</v>
          </cell>
          <cell r="H144" t="str">
            <v>Иван</v>
          </cell>
          <cell r="I144" t="str">
            <v>Михайлович</v>
          </cell>
          <cell r="K144" t="str">
            <v>Специалист по эксплуатации</v>
          </cell>
          <cell r="L144" t="str">
            <v>3 года 7 месяцев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>III до 1000 В</v>
          </cell>
          <cell r="S144" t="str">
            <v>ПТЭЭПЭЭ</v>
          </cell>
          <cell r="V144">
            <v>0.58333333333333304</v>
          </cell>
        </row>
        <row r="145">
          <cell r="E145" t="str">
            <v>ООО "Интерпринт РУС"</v>
          </cell>
          <cell r="G145" t="str">
            <v>Денисов</v>
          </cell>
          <cell r="H145" t="str">
            <v>Сергей</v>
          </cell>
          <cell r="I145" t="str">
            <v>Вячеславович</v>
          </cell>
          <cell r="K145" t="str">
            <v>главный инженер</v>
          </cell>
          <cell r="L145" t="str">
            <v>2 года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V до и выше 1000 В</v>
          </cell>
          <cell r="S145" t="str">
            <v>ПТЭЭПЭЭ</v>
          </cell>
          <cell r="V145">
            <v>0.58333333333333304</v>
          </cell>
        </row>
        <row r="146">
          <cell r="E146" t="str">
            <v>ООО "Интерпринт РУС"</v>
          </cell>
          <cell r="G146" t="str">
            <v>Капитанов</v>
          </cell>
          <cell r="H146" t="str">
            <v>Александр</v>
          </cell>
          <cell r="I146" t="str">
            <v>Васильевич</v>
          </cell>
          <cell r="K146" t="str">
            <v>инженер по промбезопасности</v>
          </cell>
          <cell r="L146" t="str">
            <v>2 года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V до и выше 1000 В</v>
          </cell>
          <cell r="S146" t="str">
            <v>ПТЭЭПЭЭ</v>
          </cell>
          <cell r="V146">
            <v>0.58333333333333304</v>
          </cell>
        </row>
        <row r="147">
          <cell r="E147" t="str">
            <v>ООО "Интерпринт РУС"</v>
          </cell>
          <cell r="G147" t="str">
            <v>Немов</v>
          </cell>
          <cell r="H147" t="str">
            <v>Станислав</v>
          </cell>
          <cell r="I147" t="str">
            <v>Тимофеевич</v>
          </cell>
          <cell r="K147" t="str">
            <v>старший мастер по ремонту и обслуживанию технологического оборудования</v>
          </cell>
          <cell r="L147" t="str">
            <v>1 год</v>
          </cell>
          <cell r="M147" t="str">
            <v>внеочередная</v>
          </cell>
          <cell r="N147" t="str">
            <v>административно-технический персонал</v>
          </cell>
          <cell r="R147" t="str">
            <v>V до и выше 1000 В</v>
          </cell>
          <cell r="S147" t="str">
            <v>ПТЭЭПЭЭ</v>
          </cell>
          <cell r="V147">
            <v>0.58333333333333304</v>
          </cell>
        </row>
        <row r="148">
          <cell r="E148" t="str">
            <v>ООО «ТехноАльянс»</v>
          </cell>
          <cell r="G148" t="str">
            <v xml:space="preserve">Сырцов </v>
          </cell>
          <cell r="H148" t="str">
            <v xml:space="preserve">Вячеслав </v>
          </cell>
          <cell r="I148" t="str">
            <v>Александрович</v>
          </cell>
          <cell r="K148" t="str">
            <v>Механик по холодильной и вентиляционной технике</v>
          </cell>
          <cell r="L148" t="str">
            <v xml:space="preserve">3 года </v>
          </cell>
          <cell r="M148" t="str">
            <v>первичная</v>
          </cell>
          <cell r="N148" t="str">
            <v>оперативно-ремонтный персонал</v>
          </cell>
          <cell r="R148" t="str">
            <v>II гр. до 1000В</v>
          </cell>
          <cell r="S148" t="str">
            <v>ПТЭЭПЭЭ</v>
          </cell>
          <cell r="V148">
            <v>0.58333333333333304</v>
          </cell>
        </row>
        <row r="149">
          <cell r="E149" t="str">
            <v>ООО «ТехноАльянс»</v>
          </cell>
          <cell r="G149" t="str">
            <v xml:space="preserve">Буянов </v>
          </cell>
          <cell r="H149" t="str">
            <v xml:space="preserve">Александр </v>
          </cell>
          <cell r="I149" t="str">
            <v>Александрович</v>
          </cell>
          <cell r="K149" t="str">
            <v>Электромонтажник</v>
          </cell>
          <cell r="L149" t="str">
            <v xml:space="preserve">3 года </v>
          </cell>
          <cell r="M149" t="str">
            <v>первичная</v>
          </cell>
          <cell r="N149" t="str">
            <v>оперативно-ремонтный персонал</v>
          </cell>
          <cell r="R149" t="str">
            <v>II гр. до 1000В</v>
          </cell>
          <cell r="S149" t="str">
            <v>ПТЭЭПЭЭ</v>
          </cell>
          <cell r="V149">
            <v>0.58333333333333304</v>
          </cell>
        </row>
        <row r="150">
          <cell r="E150" t="str">
            <v xml:space="preserve">Индивидуальный предприниматель
Агеев  Дмитрий  Михайлович </v>
          </cell>
          <cell r="G150" t="str">
            <v xml:space="preserve">Лемешкин </v>
          </cell>
          <cell r="H150" t="str">
            <v xml:space="preserve">Сергей </v>
          </cell>
          <cell r="I150" t="str">
            <v>Анатольевич</v>
          </cell>
          <cell r="K150" t="str">
            <v>начальник производства</v>
          </cell>
          <cell r="L150" t="str">
            <v>5 лет</v>
          </cell>
          <cell r="M150" t="str">
            <v>первичная</v>
          </cell>
          <cell r="N150" t="str">
            <v>административно-технический персонал</v>
          </cell>
          <cell r="R150" t="str">
            <v>II гр. до 1000В</v>
          </cell>
          <cell r="S150" t="str">
            <v>ПТЭЭПЭЭ</v>
          </cell>
          <cell r="V150">
            <v>0.58333333333333304</v>
          </cell>
        </row>
        <row r="151">
          <cell r="E151" t="str">
            <v xml:space="preserve">Индивидуальный предприниматель
Агеев  Дмитрий  Михайлович </v>
          </cell>
          <cell r="G151" t="str">
            <v xml:space="preserve">Лебедев </v>
          </cell>
          <cell r="H151" t="str">
            <v xml:space="preserve">Сергей </v>
          </cell>
          <cell r="I151" t="str">
            <v>Александрович</v>
          </cell>
          <cell r="K151" t="str">
            <v>начальник цеха</v>
          </cell>
          <cell r="L151" t="str">
            <v>5 лет</v>
          </cell>
          <cell r="M151" t="str">
            <v>первичная</v>
          </cell>
          <cell r="N151" t="str">
            <v>административно-технический персонал</v>
          </cell>
          <cell r="R151" t="str">
            <v>II гр. до 1000В</v>
          </cell>
          <cell r="S151" t="str">
            <v>ПТЭЭПЭЭ</v>
          </cell>
          <cell r="V151">
            <v>0.58333333333333304</v>
          </cell>
        </row>
        <row r="152">
          <cell r="E152" t="str">
            <v xml:space="preserve">Индивидуальный предприниматель
Агеев  Дмитрий  Михайлович </v>
          </cell>
          <cell r="G152" t="str">
            <v xml:space="preserve">Фадеев </v>
          </cell>
          <cell r="H152" t="str">
            <v xml:space="preserve">Алексей </v>
          </cell>
          <cell r="I152" t="str">
            <v>Владимирович</v>
          </cell>
          <cell r="K152" t="str">
            <v>механик-наладчик</v>
          </cell>
          <cell r="L152" t="str">
            <v>5 лет</v>
          </cell>
          <cell r="M152" t="str">
            <v>первичная</v>
          </cell>
          <cell r="N152" t="str">
            <v>оперативно-ремонтный персонал</v>
          </cell>
          <cell r="R152" t="str">
            <v>II гр. до 1000В</v>
          </cell>
          <cell r="S152" t="str">
            <v>ПТЭЭПЭЭ</v>
          </cell>
          <cell r="V152">
            <v>0.58333333333333304</v>
          </cell>
        </row>
        <row r="153">
          <cell r="E153" t="str">
            <v>ИП Григорьев В.В.</v>
          </cell>
          <cell r="G153" t="str">
            <v xml:space="preserve">Григорьев </v>
          </cell>
          <cell r="H153" t="str">
            <v>Вадим</v>
          </cell>
          <cell r="I153" t="str">
            <v>Владимирович</v>
          </cell>
          <cell r="K153" t="str">
            <v>индивидуальный предприниматель</v>
          </cell>
          <cell r="L153" t="str">
            <v>3 года</v>
          </cell>
          <cell r="M153" t="str">
            <v>первичная</v>
          </cell>
          <cell r="N153" t="str">
            <v>административно-технический персонал</v>
          </cell>
          <cell r="R153" t="str">
            <v xml:space="preserve">II гр. до 1000 В </v>
          </cell>
          <cell r="S153" t="str">
            <v>ПТЭЭПЭЭ</v>
          </cell>
          <cell r="V153">
            <v>0.58333333333333304</v>
          </cell>
        </row>
        <row r="154">
          <cell r="E154" t="str">
            <v>МУ ДС "Егорьевск"</v>
          </cell>
          <cell r="G154" t="str">
            <v xml:space="preserve">Сычев </v>
          </cell>
          <cell r="H154" t="str">
            <v>Михаил</v>
          </cell>
          <cell r="I154" t="str">
            <v>Николаевич</v>
          </cell>
          <cell r="K154" t="str">
            <v>Заместитель директора по АХД</v>
          </cell>
          <cell r="L154" t="str">
            <v>3 года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IV до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МУ ДС "Егорьевск"</v>
          </cell>
          <cell r="G155" t="str">
            <v>Ушаков</v>
          </cell>
          <cell r="H155" t="str">
            <v>Дмитрий</v>
          </cell>
          <cell r="I155" t="str">
            <v>Геннадьевич</v>
          </cell>
          <cell r="K155" t="str">
            <v>Инженер по слаботочному и звуковому оборудованию</v>
          </cell>
          <cell r="L155" t="str">
            <v>3 года</v>
          </cell>
          <cell r="M155" t="str">
            <v>очередная</v>
          </cell>
          <cell r="N155" t="str">
            <v>административно-технический персонал</v>
          </cell>
          <cell r="R155" t="str">
            <v>IV 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МУ ДС "Егорьевск"</v>
          </cell>
          <cell r="G156" t="str">
            <v>Лучков</v>
          </cell>
          <cell r="H156" t="str">
            <v>Александр</v>
          </cell>
          <cell r="I156" t="str">
            <v>Владимирович</v>
          </cell>
          <cell r="K156" t="str">
            <v>Инженер СОЛ "Ракета"</v>
          </cell>
          <cell r="L156" t="str">
            <v>4 мес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IV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МУ ДС "Егорьевск"</v>
          </cell>
          <cell r="G157" t="str">
            <v>Крупников</v>
          </cell>
          <cell r="H157" t="str">
            <v>Артём</v>
          </cell>
          <cell r="I157" t="str">
            <v>Владимирович</v>
          </cell>
          <cell r="K157" t="str">
            <v>Начальник отдела технического обеспечения</v>
          </cell>
          <cell r="L157" t="str">
            <v>3 года</v>
          </cell>
          <cell r="M157" t="str">
            <v>очередная</v>
          </cell>
          <cell r="N157" t="str">
            <v>административно-технический персонал</v>
          </cell>
          <cell r="R157" t="str">
            <v>IV до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АО "Благовест-Истра""</v>
          </cell>
          <cell r="G158" t="str">
            <v>Марцинко</v>
          </cell>
          <cell r="H158" t="str">
            <v>Игорь</v>
          </cell>
          <cell r="I158" t="str">
            <v>Анатольевич</v>
          </cell>
          <cell r="K158" t="str">
            <v xml:space="preserve"> главный инженер </v>
          </cell>
          <cell r="L158" t="str">
            <v>15 лет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IV до и выше 1000В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ШПТО ГХ</v>
          </cell>
          <cell r="G159" t="str">
            <v xml:space="preserve">Отемисов </v>
          </cell>
          <cell r="H159" t="str">
            <v xml:space="preserve">Сергей </v>
          </cell>
          <cell r="I159" t="str">
            <v>Русланович</v>
          </cell>
          <cell r="K159" t="str">
            <v>начальник участка</v>
          </cell>
          <cell r="L159" t="str">
            <v>3 г.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IV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"КАТРИ"</v>
          </cell>
          <cell r="G160" t="str">
            <v>Попок</v>
          </cell>
          <cell r="H160" t="str">
            <v xml:space="preserve">Алексей </v>
          </cell>
          <cell r="I160" t="str">
            <v>Александрович</v>
          </cell>
          <cell r="K160" t="str">
            <v>генеральный директор</v>
          </cell>
          <cell r="L160" t="str">
            <v>8 лет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 xml:space="preserve">II гр. до 1000 В 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"НЕЗАВИСИМАЯ МЕДИЦИНСКАЯ ЛАБОРАТОРИЯ"</v>
          </cell>
          <cell r="G161" t="str">
            <v>Фадеева</v>
          </cell>
          <cell r="H161" t="str">
            <v>Ирина</v>
          </cell>
          <cell r="I161" t="str">
            <v>Анатольевна</v>
          </cell>
          <cell r="K161" t="str">
            <v>Генеральный директор</v>
          </cell>
          <cell r="L161" t="str">
            <v>6 лет 8 месяцев</v>
          </cell>
          <cell r="M161" t="str">
            <v>первичная</v>
          </cell>
          <cell r="N161" t="str">
            <v>административно-технический персонал</v>
          </cell>
          <cell r="R161" t="str">
            <v>IV группа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АО «ТРВ-инжиниринг»</v>
          </cell>
          <cell r="G162" t="str">
            <v>Чаганов</v>
          </cell>
          <cell r="H162" t="str">
            <v>Артем</v>
          </cell>
          <cell r="I162" t="str">
            <v>Анатольевич</v>
          </cell>
          <cell r="K162" t="str">
            <v>Начальнк отдела эксплуатации зданий и сооружений</v>
          </cell>
          <cell r="L162" t="str">
            <v>5 лет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R162" t="str">
            <v xml:space="preserve">V гр. до и выше 1000 В 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«ТРВ-инжиниринг»</v>
          </cell>
          <cell r="G163" t="str">
            <v>Ковальчук</v>
          </cell>
          <cell r="H163" t="str">
            <v>Денис</v>
          </cell>
          <cell r="I163" t="str">
            <v>Игоревич</v>
          </cell>
          <cell r="K163" t="str">
            <v>Заместитель начальника отдела</v>
          </cell>
          <cell r="L163" t="str">
            <v>5 лет</v>
          </cell>
          <cell r="M163" t="str">
            <v>первичная</v>
          </cell>
          <cell r="N163" t="str">
            <v>административно-технический персонал</v>
          </cell>
          <cell r="R163" t="str">
            <v xml:space="preserve">II гр. до и выше 1000 В </v>
          </cell>
          <cell r="S163" t="str">
            <v>ПТЭЭПЭЭ</v>
          </cell>
          <cell r="V163">
            <v>0.60416666666666696</v>
          </cell>
        </row>
        <row r="164">
          <cell r="E164" t="str">
            <v>ООО "ИС КЛИНИНГ"</v>
          </cell>
          <cell r="G164" t="str">
            <v>Терещенко</v>
          </cell>
          <cell r="H164" t="str">
            <v>Виктор</v>
          </cell>
          <cell r="I164" t="str">
            <v>Александрович</v>
          </cell>
          <cell r="K164" t="str">
            <v>Главный инженер</v>
          </cell>
          <cell r="L164" t="str">
            <v>2 года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>IV до 1000 В</v>
          </cell>
          <cell r="S164" t="str">
            <v>ПТЭЭПЭЭ</v>
          </cell>
          <cell r="V164">
            <v>0.60416666666666696</v>
          </cell>
        </row>
        <row r="165">
          <cell r="E165" t="str">
            <v>ООО "ИС КЛИНИНГ"</v>
          </cell>
          <cell r="G165" t="str">
            <v>Аношин</v>
          </cell>
          <cell r="H165" t="str">
            <v>Александр</v>
          </cell>
          <cell r="I165" t="str">
            <v>Романович</v>
          </cell>
          <cell r="K165" t="str">
            <v>Электромонтер по ремонту и обслуживанию электрооборудования</v>
          </cell>
          <cell r="L165" t="str">
            <v>8 мес</v>
          </cell>
          <cell r="M165" t="str">
            <v>внеочередная</v>
          </cell>
          <cell r="N165" t="str">
            <v>оперативно-ремонтный персонал</v>
          </cell>
          <cell r="R165" t="str">
            <v>IV до и выше 1000 В</v>
          </cell>
          <cell r="S165" t="str">
            <v>ПТЭЭПЭЭ</v>
          </cell>
          <cell r="V165">
            <v>0.60416666666666696</v>
          </cell>
        </row>
        <row r="166">
          <cell r="E166" t="str">
            <v>ООО "ВЕКТОРМ"</v>
          </cell>
          <cell r="G166" t="str">
            <v xml:space="preserve">Белов </v>
          </cell>
          <cell r="H166" t="str">
            <v xml:space="preserve">Вадим </v>
          </cell>
          <cell r="I166" t="str">
            <v>Николаевич</v>
          </cell>
          <cell r="K166" t="str">
            <v>электрик</v>
          </cell>
          <cell r="L166">
            <v>25</v>
          </cell>
          <cell r="M166" t="str">
            <v>первичная</v>
          </cell>
          <cell r="N166" t="str">
            <v>оперативно-ремонтный персонал</v>
          </cell>
          <cell r="R166" t="str">
            <v>II до 1000 В</v>
          </cell>
          <cell r="S166" t="str">
            <v>ПТЭЭПЭЭ</v>
          </cell>
          <cell r="V166">
            <v>0.60416666666666696</v>
          </cell>
        </row>
        <row r="167">
          <cell r="E167" t="str">
            <v>ООО "ВЕКТОРМ"</v>
          </cell>
          <cell r="G167" t="str">
            <v xml:space="preserve">Дятко </v>
          </cell>
          <cell r="H167" t="str">
            <v xml:space="preserve">Андрей </v>
          </cell>
          <cell r="I167" t="str">
            <v>Анатольевич</v>
          </cell>
          <cell r="K167" t="str">
            <v>электрик</v>
          </cell>
          <cell r="L167">
            <v>37</v>
          </cell>
          <cell r="M167" t="str">
            <v>первичная</v>
          </cell>
          <cell r="N167" t="str">
            <v>оперативно-ремонтный персонал</v>
          </cell>
          <cell r="R167" t="str">
            <v>II до 1000 В</v>
          </cell>
          <cell r="S167" t="str">
            <v>ПТЭЭПЭЭ</v>
          </cell>
          <cell r="V167">
            <v>0.60416666666666696</v>
          </cell>
        </row>
        <row r="168">
          <cell r="E168" t="str">
            <v>ООО "ВЕКТОРМ"</v>
          </cell>
          <cell r="G168" t="str">
            <v xml:space="preserve">Шустров </v>
          </cell>
          <cell r="H168" t="str">
            <v xml:space="preserve">Владимир </v>
          </cell>
          <cell r="I168" t="str">
            <v>Александрович</v>
          </cell>
          <cell r="K168" t="str">
            <v>электрик</v>
          </cell>
          <cell r="L168">
            <v>44</v>
          </cell>
          <cell r="M168" t="str">
            <v>первичная</v>
          </cell>
          <cell r="N168" t="str">
            <v>оперативно-ремонтный персонал</v>
          </cell>
          <cell r="R168" t="str">
            <v>II до 1000 В</v>
          </cell>
          <cell r="S168" t="str">
            <v>ПТЭЭПЭЭ</v>
          </cell>
          <cell r="V168">
            <v>0.60416666666666696</v>
          </cell>
        </row>
        <row r="169">
          <cell r="E169" t="str">
            <v>ООО "ВЕКТОРМ"</v>
          </cell>
          <cell r="G169" t="str">
            <v xml:space="preserve">Волченко </v>
          </cell>
          <cell r="H169" t="str">
            <v>Алексей</v>
          </cell>
          <cell r="I169" t="str">
            <v>Леонидович</v>
          </cell>
          <cell r="K169" t="str">
            <v>техник</v>
          </cell>
          <cell r="L169">
            <v>6</v>
          </cell>
          <cell r="M169" t="str">
            <v>первичная</v>
          </cell>
          <cell r="N169" t="str">
            <v>оперативно-ремонтный персонал</v>
          </cell>
          <cell r="R169" t="str">
            <v>II до 1000 В</v>
          </cell>
          <cell r="S169" t="str">
            <v>ПТЭЭПЭЭ</v>
          </cell>
          <cell r="V169">
            <v>0.60416666666666696</v>
          </cell>
        </row>
        <row r="170">
          <cell r="E170" t="str">
            <v>МУ "Центр развития культуры"</v>
          </cell>
          <cell r="G170" t="str">
            <v xml:space="preserve">Евдокимова </v>
          </cell>
          <cell r="H170" t="str">
            <v xml:space="preserve">Елена </v>
          </cell>
          <cell r="I170" t="str">
            <v>Евгеньевна</v>
          </cell>
          <cell r="K170" t="str">
            <v>Заместитель директора</v>
          </cell>
          <cell r="L170" t="str">
            <v>2 года</v>
          </cell>
          <cell r="M170" t="str">
            <v>первичная</v>
          </cell>
          <cell r="N170" t="str">
            <v>административно-технический персонал</v>
          </cell>
          <cell r="R170" t="str">
            <v>IV  группа до и выше 1000 В</v>
          </cell>
          <cell r="S170" t="str">
            <v>ПТЭЭПЭЭ</v>
          </cell>
          <cell r="V170">
            <v>0.60416666666666696</v>
          </cell>
        </row>
        <row r="171">
          <cell r="E171" t="str">
            <v>МУ "Центр развития культуры"</v>
          </cell>
          <cell r="G171" t="str">
            <v>Морев</v>
          </cell>
          <cell r="H171" t="str">
            <v>Денис</v>
          </cell>
          <cell r="I171" t="str">
            <v>Михайлович</v>
          </cell>
          <cell r="K171" t="str">
            <v>Звукорежиссер 1 категории</v>
          </cell>
          <cell r="L171" t="str">
            <v>1 год</v>
          </cell>
          <cell r="M171" t="str">
            <v>первичная</v>
          </cell>
          <cell r="N171" t="str">
            <v>административно-технический персонал</v>
          </cell>
          <cell r="R171" t="str">
            <v>IV  группа до и выше 1000 В</v>
          </cell>
          <cell r="S171" t="str">
            <v>ПТЭЭПЭЭ</v>
          </cell>
          <cell r="V171">
            <v>0.60416666666666696</v>
          </cell>
        </row>
        <row r="172">
          <cell r="E172" t="str">
            <v>МУ "Центр развития культуры"</v>
          </cell>
          <cell r="G172" t="str">
            <v xml:space="preserve">Пятаев </v>
          </cell>
          <cell r="H172" t="str">
            <v xml:space="preserve">Дмитрий </v>
          </cell>
          <cell r="I172" t="str">
            <v>Александрович</v>
          </cell>
          <cell r="K172" t="str">
            <v>Звукорежиссер 1 категории</v>
          </cell>
          <cell r="L172" t="str">
            <v>1 год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>IV  группа до и выше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МУ "Центр развития культуры"</v>
          </cell>
          <cell r="G173" t="str">
            <v xml:space="preserve">Савченко </v>
          </cell>
          <cell r="H173" t="str">
            <v xml:space="preserve">Юрий </v>
          </cell>
          <cell r="I173" t="str">
            <v>Анатольевич</v>
          </cell>
          <cell r="K173" t="str">
            <v>Заместитель директора</v>
          </cell>
          <cell r="L173" t="str">
            <v xml:space="preserve"> 1 год</v>
          </cell>
          <cell r="M173" t="str">
            <v>первичная</v>
          </cell>
          <cell r="N173" t="str">
            <v>административно-технический персонал</v>
          </cell>
          <cell r="R173" t="str">
            <v>V группа до и выше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МУ "Центр развития культуры"</v>
          </cell>
          <cell r="G174" t="str">
            <v xml:space="preserve">Смирнов </v>
          </cell>
          <cell r="H174" t="str">
            <v xml:space="preserve">Константин </v>
          </cell>
          <cell r="I174" t="str">
            <v>Владимирович</v>
          </cell>
          <cell r="K174" t="str">
            <v>Ведущий инженер</v>
          </cell>
          <cell r="L174" t="str">
            <v>8 лет</v>
          </cell>
          <cell r="M174" t="str">
            <v>первичная</v>
          </cell>
          <cell r="N174" t="str">
            <v>административно-технический персонал</v>
          </cell>
          <cell r="R174" t="str">
            <v>IV  группа до и выше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АО "ПТЭК"</v>
          </cell>
          <cell r="G175" t="str">
            <v>Барабанов</v>
          </cell>
          <cell r="H175" t="str">
            <v>Андрей</v>
          </cell>
          <cell r="I175" t="str">
            <v>Юрьевич</v>
          </cell>
          <cell r="K175" t="str">
            <v>начальник котельной</v>
          </cell>
          <cell r="L175" t="str">
            <v>2 года</v>
          </cell>
          <cell r="M175" t="str">
            <v>очередная</v>
          </cell>
          <cell r="N175" t="str">
            <v>специалист</v>
          </cell>
          <cell r="S175" t="str">
            <v>ПТЭТЭ</v>
          </cell>
          <cell r="V175">
            <v>0.60416666666666696</v>
          </cell>
        </row>
        <row r="176">
          <cell r="E176" t="str">
            <v>ООО "СПАРТА"</v>
          </cell>
          <cell r="G176" t="str">
            <v>Шаталин</v>
          </cell>
          <cell r="H176" t="str">
            <v xml:space="preserve">Андрей </v>
          </cell>
          <cell r="I176" t="str">
            <v>Викторович</v>
          </cell>
          <cell r="K176" t="str">
            <v>технический директор</v>
          </cell>
          <cell r="L176" t="str">
            <v>7 лет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"СУ 910"</v>
          </cell>
          <cell r="G177" t="str">
            <v xml:space="preserve">Малый </v>
          </cell>
          <cell r="H177" t="str">
            <v xml:space="preserve">Алексей </v>
          </cell>
          <cell r="I177" t="str">
            <v>Игоревич</v>
          </cell>
          <cell r="K177" t="str">
            <v xml:space="preserve">Специалист по охране труда и промышленной безопасности </v>
          </cell>
          <cell r="L177" t="str">
            <v>5 лет</v>
          </cell>
          <cell r="M177" t="str">
            <v>первичная</v>
          </cell>
          <cell r="N177" t="str">
            <v>административно-технический персонал</v>
          </cell>
          <cell r="R177" t="str">
            <v xml:space="preserve">II До 1000 В 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УК "ПРОГРЕСС"</v>
          </cell>
          <cell r="G178" t="str">
            <v>Сметухин</v>
          </cell>
          <cell r="H178" t="str">
            <v>Николай</v>
          </cell>
          <cell r="I178" t="str">
            <v>Николаевич</v>
          </cell>
          <cell r="K178" t="str">
            <v>Главный инженер</v>
          </cell>
          <cell r="L178" t="str">
            <v>16 лет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V группа до и выше 1000В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"НОВЫЙ ПРОЕКТ"</v>
          </cell>
          <cell r="G179" t="str">
            <v>Егоров</v>
          </cell>
          <cell r="H179" t="str">
            <v>Дмитрий</v>
          </cell>
          <cell r="I179" t="str">
            <v>Павлович</v>
          </cell>
          <cell r="K179" t="str">
            <v>главный инженер</v>
          </cell>
          <cell r="L179" t="str">
            <v>4 года</v>
          </cell>
          <cell r="M179" t="str">
            <v>внеочередная</v>
          </cell>
          <cell r="N179" t="str">
            <v>административно-технический персонал, с правом испытания оборудования повышенным напряжением</v>
          </cell>
          <cell r="R179" t="str">
            <v xml:space="preserve">V до и выше 1000 В </v>
          </cell>
          <cell r="S179" t="str">
            <v>ПТЭЭСиС</v>
          </cell>
          <cell r="V179">
            <v>0.60416666666666696</v>
          </cell>
        </row>
        <row r="180">
          <cell r="E180" t="str">
            <v>ООО «Терминал Лесной»</v>
          </cell>
          <cell r="G180" t="str">
            <v>Сулицкий</v>
          </cell>
          <cell r="H180" t="str">
            <v xml:space="preserve">Олег </v>
          </cell>
          <cell r="I180" t="str">
            <v>Сергеевич</v>
          </cell>
          <cell r="K180" t="str">
            <v>старший инженер по эксплуатации</v>
          </cell>
          <cell r="L180" t="str">
            <v>3 месяца</v>
          </cell>
          <cell r="M180" t="str">
            <v>первичная</v>
          </cell>
          <cell r="N180" t="str">
            <v>управленческий персонал</v>
          </cell>
          <cell r="S180" t="str">
            <v>ПТЭТЭ</v>
          </cell>
          <cell r="V180">
            <v>0.60416666666666696</v>
          </cell>
        </row>
        <row r="181">
          <cell r="E181" t="str">
            <v>ПАО "Аэрофлот"</v>
          </cell>
          <cell r="G181" t="str">
            <v xml:space="preserve">Белышков </v>
          </cell>
          <cell r="H181" t="str">
            <v>Михаил</v>
          </cell>
          <cell r="I181" t="str">
            <v>Владимирович</v>
          </cell>
          <cell r="K181" t="str">
            <v>Начальник отдела - Главный энергетик</v>
          </cell>
          <cell r="L181" t="str">
            <v>4 года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V до и выше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ПАО "Аэрофлот"</v>
          </cell>
          <cell r="G182" t="str">
            <v>Киселёв</v>
          </cell>
          <cell r="H182" t="str">
            <v>Олег</v>
          </cell>
          <cell r="I182" t="str">
            <v>Георгиевич</v>
          </cell>
          <cell r="K182" t="str">
            <v>Начальник отдела</v>
          </cell>
          <cell r="L182" t="str">
            <v>9 лет</v>
          </cell>
          <cell r="M182" t="str">
            <v>очередная</v>
          </cell>
          <cell r="N182" t="str">
            <v>административно-технический персонал</v>
          </cell>
          <cell r="R182" t="str">
            <v>V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ПАО "Аэрофлот"</v>
          </cell>
          <cell r="G183" t="str">
            <v xml:space="preserve">Назаров </v>
          </cell>
          <cell r="H183" t="str">
            <v>Алексей</v>
          </cell>
          <cell r="I183" t="str">
            <v>Алексеевич</v>
          </cell>
          <cell r="K183" t="str">
            <v>Заместитель начальника отдела</v>
          </cell>
          <cell r="L183" t="str">
            <v>2 года</v>
          </cell>
          <cell r="M183" t="str">
            <v>очередная</v>
          </cell>
          <cell r="N183" t="str">
            <v>административно-технический персонал</v>
          </cell>
          <cell r="R183" t="str">
            <v>V до и выше 1000 В</v>
          </cell>
          <cell r="S183" t="str">
            <v>ПТЭЭПЭЭ</v>
          </cell>
          <cell r="V183">
            <v>0.625</v>
          </cell>
        </row>
        <row r="184">
          <cell r="E184" t="str">
            <v>ПАО "Аэрофлот"</v>
          </cell>
          <cell r="G184" t="str">
            <v>Зотов</v>
          </cell>
          <cell r="H184" t="str">
            <v xml:space="preserve">Александр </v>
          </cell>
          <cell r="I184" t="str">
            <v>Борисович</v>
          </cell>
          <cell r="K184" t="str">
            <v>Заместитель начальника отдела</v>
          </cell>
          <cell r="L184" t="str">
            <v>1 год</v>
          </cell>
          <cell r="M184" t="str">
            <v>очередная</v>
          </cell>
          <cell r="N184" t="str">
            <v>административно-технический персонал</v>
          </cell>
          <cell r="R184" t="str">
            <v>V до и выше 1000 В</v>
          </cell>
          <cell r="S184" t="str">
            <v>ПТЭЭПЭЭ</v>
          </cell>
          <cell r="V184">
            <v>0.625</v>
          </cell>
        </row>
        <row r="185">
          <cell r="E185" t="str">
            <v>ООО "ТСБ"</v>
          </cell>
          <cell r="G185" t="str">
            <v>Басков</v>
          </cell>
          <cell r="H185" t="str">
            <v>Роман</v>
          </cell>
          <cell r="I185" t="str">
            <v>Борисович</v>
          </cell>
          <cell r="K185" t="str">
            <v>Старший мастер</v>
          </cell>
          <cell r="L185">
            <v>3.7</v>
          </cell>
          <cell r="M185" t="str">
            <v>очередная</v>
          </cell>
          <cell r="N185" t="str">
            <v>административно-технический персонал</v>
          </cell>
          <cell r="R185" t="str">
            <v>IV до 1000 В</v>
          </cell>
          <cell r="S185" t="str">
            <v>ПТЭЭПЭЭ</v>
          </cell>
          <cell r="V185">
            <v>0.625</v>
          </cell>
        </row>
        <row r="186">
          <cell r="E186" t="str">
            <v>ООО "ТСБ"</v>
          </cell>
          <cell r="G186" t="str">
            <v>Филянин</v>
          </cell>
          <cell r="H186" t="str">
            <v>Максим</v>
          </cell>
          <cell r="I186" t="str">
            <v>Геннадьевич</v>
          </cell>
          <cell r="K186" t="str">
            <v>Начальник котельной</v>
          </cell>
          <cell r="L186">
            <v>3.7</v>
          </cell>
          <cell r="M186" t="str">
            <v>первичная</v>
          </cell>
          <cell r="N186" t="str">
            <v>административно-технический персонал</v>
          </cell>
          <cell r="R186" t="str">
            <v>II до 1000 В</v>
          </cell>
          <cell r="S186" t="str">
            <v>ПТЭЭПЭЭ</v>
          </cell>
          <cell r="V186">
            <v>0.625</v>
          </cell>
        </row>
        <row r="187">
          <cell r="E187" t="str">
            <v>ООО «Рент-центр»</v>
          </cell>
          <cell r="G187" t="str">
            <v>Сулицкий</v>
          </cell>
          <cell r="H187" t="str">
            <v xml:space="preserve">Олег </v>
          </cell>
          <cell r="I187" t="str">
            <v>Сергеевич</v>
          </cell>
          <cell r="K187" t="str">
            <v>старший инженер по эксплуатации</v>
          </cell>
          <cell r="L187" t="str">
            <v>3 месяца</v>
          </cell>
          <cell r="M187" t="str">
            <v>первичная</v>
          </cell>
          <cell r="N187" t="str">
            <v>управленческий персонал</v>
          </cell>
          <cell r="S187" t="str">
            <v>ПТЭТЭ</v>
          </cell>
          <cell r="V187">
            <v>0.625</v>
          </cell>
        </row>
        <row r="188">
          <cell r="E188" t="str">
            <v>ООО "Завод ТЕХНО" г. Серпухов</v>
          </cell>
          <cell r="G188" t="str">
            <v>Цветков</v>
          </cell>
          <cell r="H188" t="str">
            <v>Александр</v>
          </cell>
          <cell r="I188" t="str">
            <v>Вячеславович</v>
          </cell>
          <cell r="K188" t="str">
            <v>главный энергетик</v>
          </cell>
          <cell r="L188" t="str">
            <v>1 год</v>
          </cell>
          <cell r="M188" t="str">
            <v>внеочередная</v>
          </cell>
          <cell r="N188" t="str">
            <v>административно-технический персонал</v>
          </cell>
          <cell r="R188" t="str">
            <v>V до и выше 1000 В</v>
          </cell>
          <cell r="S188" t="str">
            <v>ПТЭЭПЭЭ</v>
          </cell>
          <cell r="V188">
            <v>0.625</v>
          </cell>
        </row>
        <row r="189">
          <cell r="E189" t="str">
            <v>ООО "Завод ТЕХНО" г. Серпухов</v>
          </cell>
          <cell r="G189" t="str">
            <v>Занозин</v>
          </cell>
          <cell r="H189" t="str">
            <v>Александр</v>
          </cell>
          <cell r="I189" t="str">
            <v>Александрович</v>
          </cell>
          <cell r="K189" t="str">
            <v>ведущий инженер-энергетик</v>
          </cell>
          <cell r="L189" t="str">
            <v>1 год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>V до и выше 1000 В</v>
          </cell>
          <cell r="S189" t="str">
            <v>ПТЭЭПЭЭ</v>
          </cell>
          <cell r="V189">
            <v>0.625</v>
          </cell>
        </row>
        <row r="190">
          <cell r="E190" t="str">
            <v>ООО "Завод ТЕХНО" г. Серпухов</v>
          </cell>
          <cell r="G190" t="str">
            <v>Щеглов</v>
          </cell>
          <cell r="H190" t="str">
            <v>Александо</v>
          </cell>
          <cell r="I190" t="str">
            <v>Викторович</v>
          </cell>
          <cell r="K190" t="str">
            <v>Инженер-энергетик</v>
          </cell>
          <cell r="L190" t="str">
            <v>1 год</v>
          </cell>
          <cell r="M190" t="str">
            <v>внеочередная</v>
          </cell>
          <cell r="N190" t="str">
            <v>административно-технический персонал</v>
          </cell>
          <cell r="R190" t="str">
            <v>V до и выше 1000 В</v>
          </cell>
          <cell r="S190" t="str">
            <v>ПТЭЭПЭЭ</v>
          </cell>
          <cell r="V190">
            <v>0.625</v>
          </cell>
        </row>
        <row r="191">
          <cell r="E191" t="str">
            <v>Управление Росреестра по Московской области</v>
          </cell>
          <cell r="G191" t="str">
            <v>Яковлев</v>
          </cell>
          <cell r="H191" t="str">
            <v>Игорь</v>
          </cell>
          <cell r="I191" t="str">
            <v>Анатольевич</v>
          </cell>
          <cell r="K191" t="str">
            <v>начальник отдела материально-технического обеспечения</v>
          </cell>
          <cell r="L191" t="str">
            <v>3 года</v>
          </cell>
          <cell r="M191" t="str">
            <v>очередная</v>
          </cell>
          <cell r="N191" t="str">
            <v>административно-технический персонал</v>
          </cell>
          <cell r="R191" t="str">
            <v>III до 1000 В</v>
          </cell>
          <cell r="S191" t="str">
            <v>ПТЭЭПЭЭ</v>
          </cell>
          <cell r="V191">
            <v>0.625</v>
          </cell>
        </row>
        <row r="192">
          <cell r="E192" t="str">
            <v>Управление Росреестра по Московской области</v>
          </cell>
          <cell r="G192" t="str">
            <v>Есько</v>
          </cell>
          <cell r="H192" t="str">
            <v>Вадим</v>
          </cell>
          <cell r="I192" t="str">
            <v>Олегович</v>
          </cell>
          <cell r="K192" t="str">
            <v>заместитель начальника отдела материально-технического обеспечения</v>
          </cell>
          <cell r="L192" t="str">
            <v>2 года и 7 месяцев</v>
          </cell>
          <cell r="M192" t="str">
            <v>первичная</v>
          </cell>
          <cell r="N192" t="str">
            <v>административно-технический персонал</v>
          </cell>
          <cell r="R192" t="str">
            <v>II до 1000 В</v>
          </cell>
          <cell r="S192" t="str">
            <v>ПТЭЭПЭЭ</v>
          </cell>
          <cell r="V192">
            <v>0.625</v>
          </cell>
        </row>
        <row r="193">
          <cell r="E193" t="str">
            <v>Управление Росреестра по Московской области</v>
          </cell>
          <cell r="G193" t="str">
            <v>Савинков</v>
          </cell>
          <cell r="H193" t="str">
            <v>Александр</v>
          </cell>
          <cell r="I193" t="str">
            <v>Алексеевич</v>
          </cell>
          <cell r="K193" t="str">
            <v>специалист 1 разряда отдела материально-технического обеспечения</v>
          </cell>
          <cell r="L193" t="str">
            <v>7 месяцев</v>
          </cell>
          <cell r="M193" t="str">
            <v>первичная</v>
          </cell>
          <cell r="N193" t="str">
            <v>административно-технический персонал</v>
          </cell>
          <cell r="R193" t="str">
            <v>II до 1000 В</v>
          </cell>
          <cell r="S193" t="str">
            <v>ПТЭЭПЭЭ</v>
          </cell>
          <cell r="V193">
            <v>0.625</v>
          </cell>
        </row>
        <row r="194">
          <cell r="E194" t="str">
            <v>Управление Росреестра по Московской области</v>
          </cell>
          <cell r="G194" t="str">
            <v>Яковлев</v>
          </cell>
          <cell r="H194" t="str">
            <v>Игорь</v>
          </cell>
          <cell r="I194" t="str">
            <v>Анатольевич</v>
          </cell>
          <cell r="K194" t="str">
            <v>начальник отдела материально-технического обеспечения</v>
          </cell>
          <cell r="L194" t="str">
            <v>3 года</v>
          </cell>
          <cell r="M194" t="str">
            <v>первичная</v>
          </cell>
          <cell r="N194" t="str">
            <v>управленческий персонал</v>
          </cell>
          <cell r="S194" t="str">
            <v>ПТЭТЭ</v>
          </cell>
          <cell r="V194">
            <v>0.625</v>
          </cell>
        </row>
        <row r="195">
          <cell r="E195" t="str">
            <v>Управление Росреестра по Московской области</v>
          </cell>
          <cell r="G195" t="str">
            <v>Есько</v>
          </cell>
          <cell r="H195" t="str">
            <v>Вадим</v>
          </cell>
          <cell r="I195" t="str">
            <v>Олегович</v>
          </cell>
          <cell r="K195" t="str">
            <v>заместитель начальника отдела материально-технического обеспечения</v>
          </cell>
          <cell r="L195" t="str">
            <v>2 года и 7 месяцев</v>
          </cell>
          <cell r="M195" t="str">
            <v>очередная</v>
          </cell>
          <cell r="N195" t="str">
            <v>управленческий персонал</v>
          </cell>
          <cell r="S195" t="str">
            <v>ПТЭТЭ</v>
          </cell>
          <cell r="V195">
            <v>0.625</v>
          </cell>
        </row>
        <row r="196">
          <cell r="E196" t="str">
            <v>Управление Росреестра по Московской области</v>
          </cell>
          <cell r="G196" t="str">
            <v>Савинков</v>
          </cell>
          <cell r="H196" t="str">
            <v>Александр</v>
          </cell>
          <cell r="I196" t="str">
            <v>Алексеевич</v>
          </cell>
          <cell r="K196" t="str">
            <v>специалист 1 разряда отдела материально-технического обеспечения</v>
          </cell>
          <cell r="L196" t="str">
            <v>7 месяцев</v>
          </cell>
          <cell r="M196" t="str">
            <v>первичная</v>
          </cell>
          <cell r="N196" t="str">
            <v>управленческий персонал</v>
          </cell>
          <cell r="S196" t="str">
            <v>ПТЭТЭ</v>
          </cell>
          <cell r="V196">
            <v>0.625</v>
          </cell>
        </row>
        <row r="197">
          <cell r="E197" t="str">
            <v>ООО Газ-Комфорт</v>
          </cell>
          <cell r="G197" t="str">
            <v xml:space="preserve">Башаренко </v>
          </cell>
          <cell r="H197" t="str">
            <v xml:space="preserve"> Алексей </v>
          </cell>
          <cell r="I197" t="str">
            <v xml:space="preserve"> Михайлович</v>
          </cell>
          <cell r="K197" t="str">
            <v>Главный инженер</v>
          </cell>
          <cell r="L197" t="str">
            <v>3 года</v>
          </cell>
          <cell r="M197" t="str">
            <v>очередная</v>
          </cell>
          <cell r="N197" t="str">
            <v>административно-технический персонал</v>
          </cell>
          <cell r="R197" t="str">
            <v>V до и выше 1000 В</v>
          </cell>
          <cell r="S197" t="str">
            <v>ПТЭЭПЭЭ</v>
          </cell>
          <cell r="V197">
            <v>0.625</v>
          </cell>
        </row>
        <row r="198">
          <cell r="E198" t="str">
            <v>ООО Газ-Комфорт</v>
          </cell>
          <cell r="G198" t="str">
            <v xml:space="preserve">Корнев </v>
          </cell>
          <cell r="H198" t="str">
            <v xml:space="preserve">Сергей </v>
          </cell>
          <cell r="I198" t="str">
            <v xml:space="preserve"> Федорович</v>
          </cell>
          <cell r="K198" t="str">
            <v>Мастер ВДГО</v>
          </cell>
          <cell r="L198" t="str">
            <v>1 год</v>
          </cell>
          <cell r="M198" t="str">
            <v>очередная</v>
          </cell>
          <cell r="N198" t="str">
            <v>административно-технический персонал</v>
          </cell>
          <cell r="R198" t="str">
            <v>IV до и выше 1000 В</v>
          </cell>
          <cell r="S198" t="str">
            <v>ПТЭЭПЭЭ</v>
          </cell>
          <cell r="V198">
            <v>0.625</v>
          </cell>
        </row>
        <row r="199">
          <cell r="E199" t="str">
            <v>ООО Газ-Комфорт</v>
          </cell>
          <cell r="G199" t="str">
            <v xml:space="preserve">Макаренко </v>
          </cell>
          <cell r="H199" t="str">
            <v xml:space="preserve"> Владимир </v>
          </cell>
          <cell r="I199" t="str">
            <v xml:space="preserve"> Николаевич</v>
          </cell>
          <cell r="K199" t="str">
            <v>Руководитель подразделения</v>
          </cell>
          <cell r="L199" t="str">
            <v>1 год</v>
          </cell>
          <cell r="M199" t="str">
            <v>очередная</v>
          </cell>
          <cell r="N199" t="str">
            <v>административно-технический персонал</v>
          </cell>
          <cell r="R199" t="str">
            <v>IV до и выше 1000 В</v>
          </cell>
          <cell r="S199" t="str">
            <v>ПТЭЭПЭЭ</v>
          </cell>
          <cell r="V199">
            <v>0.625</v>
          </cell>
        </row>
        <row r="200">
          <cell r="E200" t="str">
            <v>ООО Газ-Комфорт</v>
          </cell>
          <cell r="G200" t="str">
            <v xml:space="preserve">Фисина </v>
          </cell>
          <cell r="H200" t="str">
            <v xml:space="preserve">Анатолий </v>
          </cell>
          <cell r="I200" t="str">
            <v xml:space="preserve"> Анатольевич</v>
          </cell>
          <cell r="K200" t="str">
            <v>Заместитель генерального директора по технической части</v>
          </cell>
          <cell r="L200" t="str">
            <v>более 5 года</v>
          </cell>
          <cell r="M200" t="str">
            <v>очередная</v>
          </cell>
          <cell r="N200" t="str">
            <v>административно-технический персонал</v>
          </cell>
          <cell r="R200" t="str">
            <v>V до и выше 1000 В</v>
          </cell>
          <cell r="S200" t="str">
            <v>ПТЭЭПЭЭ</v>
          </cell>
          <cell r="V200">
            <v>0.625</v>
          </cell>
        </row>
        <row r="201">
          <cell r="E201" t="str">
            <v>ООО "Братья Чебурашкины"</v>
          </cell>
          <cell r="G201" t="str">
            <v>Кочтов</v>
          </cell>
          <cell r="H201" t="str">
            <v>Игорь</v>
          </cell>
          <cell r="I201" t="str">
            <v>Иванович</v>
          </cell>
          <cell r="K201" t="str">
            <v>главный энергетик</v>
          </cell>
          <cell r="L201" t="str">
            <v>месяц</v>
          </cell>
          <cell r="M201" t="str">
            <v>очередная</v>
          </cell>
          <cell r="N201" t="str">
            <v>административно-технический персонал</v>
          </cell>
          <cell r="R201" t="str">
            <v>III до 1000 В</v>
          </cell>
          <cell r="S201" t="str">
            <v>ПТЭЭПЭЭ</v>
          </cell>
          <cell r="V201">
            <v>0.625</v>
          </cell>
        </row>
        <row r="202">
          <cell r="E202" t="str">
            <v>ООО "ИКС Орехово-Зуево"</v>
          </cell>
          <cell r="G202" t="str">
            <v xml:space="preserve">Сидоров </v>
          </cell>
          <cell r="H202" t="str">
            <v xml:space="preserve">Алексей </v>
          </cell>
          <cell r="I202" t="str">
            <v>Леонидович</v>
          </cell>
          <cell r="K202" t="str">
            <v>Мастер участка тепловых сетей</v>
          </cell>
          <cell r="L202" t="str">
            <v>4 года</v>
          </cell>
          <cell r="M202" t="str">
            <v>первичная</v>
          </cell>
          <cell r="N202" t="str">
            <v>руководитель структурного подразделения</v>
          </cell>
          <cell r="S202" t="str">
            <v>ПТЭТЭ</v>
          </cell>
          <cell r="V202">
            <v>0.625</v>
          </cell>
        </row>
        <row r="203">
          <cell r="E203" t="str">
            <v>ООО "ИКС Орехово-Зуево"</v>
          </cell>
          <cell r="G203" t="str">
            <v xml:space="preserve">Манюшин </v>
          </cell>
          <cell r="H203" t="str">
            <v xml:space="preserve">Евгений </v>
          </cell>
          <cell r="I203" t="str">
            <v>Павлович</v>
          </cell>
          <cell r="K203" t="str">
            <v>Мастер участка тепловых сетей</v>
          </cell>
          <cell r="L203" t="str">
            <v>3года</v>
          </cell>
          <cell r="M203" t="str">
            <v>первичная</v>
          </cell>
          <cell r="N203" t="str">
            <v>руководитель структурного подразделения</v>
          </cell>
          <cell r="S203" t="str">
            <v>ПТЭТЭ</v>
          </cell>
          <cell r="V203">
            <v>0.64583333333333337</v>
          </cell>
        </row>
        <row r="204">
          <cell r="E204" t="str">
            <v>ООО "ИКС Орехово-Зуево"</v>
          </cell>
          <cell r="G204" t="str">
            <v xml:space="preserve">Мешалкин </v>
          </cell>
          <cell r="H204" t="str">
            <v xml:space="preserve">Артем </v>
          </cell>
          <cell r="I204" t="str">
            <v>Сергеевич</v>
          </cell>
          <cell r="K204" t="str">
            <v>Мастер участка тепловых сетей</v>
          </cell>
          <cell r="L204" t="str">
            <v>3года</v>
          </cell>
          <cell r="M204" t="str">
            <v>первичная</v>
          </cell>
          <cell r="N204" t="str">
            <v>руководитель структурного подразделения</v>
          </cell>
          <cell r="S204" t="str">
            <v>ПТЭТЭ</v>
          </cell>
          <cell r="V204">
            <v>0.64583333333333337</v>
          </cell>
        </row>
        <row r="205">
          <cell r="E205" t="str">
            <v>ООО "ИКС Орехово-Зуево"</v>
          </cell>
          <cell r="G205" t="str">
            <v>Копцов</v>
          </cell>
          <cell r="H205" t="str">
            <v xml:space="preserve">Алексей </v>
          </cell>
          <cell r="I205" t="str">
            <v>Валентинович</v>
          </cell>
          <cell r="K205" t="str">
            <v xml:space="preserve">Старший мастер тепловых сетей </v>
          </cell>
          <cell r="L205" t="str">
            <v>2года</v>
          </cell>
          <cell r="M205" t="str">
            <v>первичная</v>
          </cell>
          <cell r="N205" t="str">
            <v>руководитель структурного подразделения</v>
          </cell>
          <cell r="S205" t="str">
            <v>ПТЭТЭ</v>
          </cell>
          <cell r="V205">
            <v>0.64583333333333337</v>
          </cell>
        </row>
        <row r="206">
          <cell r="E206" t="str">
            <v>ООО "ИКС Орехово-Зуево"</v>
          </cell>
          <cell r="G206" t="str">
            <v xml:space="preserve">Кузьминский </v>
          </cell>
          <cell r="H206" t="str">
            <v>Дмитрий</v>
          </cell>
          <cell r="I206" t="str">
            <v>Болеславович</v>
          </cell>
          <cell r="K206" t="str">
            <v xml:space="preserve">Старший мастер тепловых сетей </v>
          </cell>
          <cell r="L206" t="str">
            <v>4года 9м.</v>
          </cell>
          <cell r="M206" t="str">
            <v>первичная</v>
          </cell>
          <cell r="N206" t="str">
            <v>руководитель структурного подразделения</v>
          </cell>
          <cell r="S206" t="str">
            <v>ПТЭТЭ</v>
          </cell>
          <cell r="V206">
            <v>0.64583333333333337</v>
          </cell>
        </row>
        <row r="207">
          <cell r="E207" t="str">
            <v>ООО "ИКС Орехово-Зуево"</v>
          </cell>
          <cell r="G207" t="str">
            <v xml:space="preserve">Кирилина </v>
          </cell>
          <cell r="H207" t="str">
            <v>Вера</v>
          </cell>
          <cell r="I207" t="str">
            <v>Викторовна</v>
          </cell>
          <cell r="K207" t="str">
            <v xml:space="preserve">Старший мастер тепловых сетей </v>
          </cell>
          <cell r="L207" t="str">
            <v>2года 8м.</v>
          </cell>
          <cell r="M207" t="str">
            <v>первичная</v>
          </cell>
          <cell r="N207" t="str">
            <v>руководитель структурного подразделения</v>
          </cell>
          <cell r="S207" t="str">
            <v>ПТЭТЭ</v>
          </cell>
          <cell r="V207">
            <v>0.64583333333333337</v>
          </cell>
        </row>
        <row r="208">
          <cell r="E208" t="str">
            <v>ООО "ИКС Орехово-Зуево"</v>
          </cell>
          <cell r="G208" t="str">
            <v xml:space="preserve">Кириченко </v>
          </cell>
          <cell r="H208" t="str">
            <v xml:space="preserve">Александр </v>
          </cell>
          <cell r="I208" t="str">
            <v>Далович</v>
          </cell>
          <cell r="K208" t="str">
            <v xml:space="preserve">Старший мастер тепловых сетей </v>
          </cell>
          <cell r="L208" t="str">
            <v>7 м.</v>
          </cell>
          <cell r="M208" t="str">
            <v>первичная</v>
          </cell>
          <cell r="N208" t="str">
            <v>руководитель структурного подразделения</v>
          </cell>
          <cell r="S208" t="str">
            <v>ПТЭТЭ</v>
          </cell>
          <cell r="V208">
            <v>0.64583333333333337</v>
          </cell>
        </row>
        <row r="209">
          <cell r="E209" t="str">
            <v>ООО "ИКС Орехово-Зуево"</v>
          </cell>
          <cell r="G209" t="str">
            <v>Фомин</v>
          </cell>
          <cell r="H209" t="str">
            <v>Сергей</v>
          </cell>
          <cell r="I209" t="str">
            <v>Игоревич</v>
          </cell>
          <cell r="K209" t="str">
            <v>Мастер участка тепловых сетей</v>
          </cell>
          <cell r="L209" t="str">
            <v>4 года</v>
          </cell>
          <cell r="M209" t="str">
            <v>первичная</v>
          </cell>
          <cell r="N209" t="str">
            <v>руководитель структурного подразделения</v>
          </cell>
          <cell r="S209" t="str">
            <v>ПТЭТЭ</v>
          </cell>
          <cell r="V209">
            <v>0.64583333333333304</v>
          </cell>
        </row>
        <row r="210">
          <cell r="E210" t="str">
            <v>ООО "ИКС Орехово-Зуево"</v>
          </cell>
          <cell r="G210" t="str">
            <v xml:space="preserve">Куликов </v>
          </cell>
          <cell r="H210" t="str">
            <v>Андрей</v>
          </cell>
          <cell r="I210" t="str">
            <v>Борисович</v>
          </cell>
          <cell r="K210" t="str">
            <v>Мастер участка тепловых сетей</v>
          </cell>
          <cell r="L210" t="str">
            <v>3года 1м.</v>
          </cell>
          <cell r="M210" t="str">
            <v>первичная</v>
          </cell>
          <cell r="N210" t="str">
            <v>руководитель структурного подразделения</v>
          </cell>
          <cell r="S210" t="str">
            <v>ПТЭТЭ</v>
          </cell>
          <cell r="V210">
            <v>0.64583333333333304</v>
          </cell>
        </row>
        <row r="211">
          <cell r="E211" t="str">
            <v>ООО "УК" ЭНТУЗИАСТ"</v>
          </cell>
          <cell r="G211" t="str">
            <v>Цуриков</v>
          </cell>
          <cell r="H211" t="str">
            <v>Константин</v>
          </cell>
          <cell r="I211" t="str">
            <v>Викторович</v>
          </cell>
          <cell r="K211" t="str">
            <v>Главный инженер</v>
          </cell>
          <cell r="L211" t="str">
            <v>6 месяцев( с 23.10.2024)</v>
          </cell>
          <cell r="M211" t="str">
            <v>первичная</v>
          </cell>
          <cell r="N211" t="str">
            <v>Управленческий персонал</v>
          </cell>
          <cell r="S211" t="str">
            <v>ПТЭТЭ</v>
          </cell>
          <cell r="V211">
            <v>0.64583333333333304</v>
          </cell>
        </row>
        <row r="212">
          <cell r="E212" t="str">
            <v>ООО "УК" ЭНТУЗИАСТ"</v>
          </cell>
          <cell r="G212" t="str">
            <v>Можаева</v>
          </cell>
          <cell r="H212" t="str">
            <v>Наталья</v>
          </cell>
          <cell r="I212" t="str">
            <v>Александровна</v>
          </cell>
          <cell r="K212" t="str">
            <v>Начальник ПТО</v>
          </cell>
          <cell r="L212" t="str">
            <v>1 год (с 12.04.2024)</v>
          </cell>
          <cell r="M212" t="str">
            <v>первичная</v>
          </cell>
          <cell r="N212" t="str">
            <v>Управленческий персонал</v>
          </cell>
          <cell r="S212" t="str">
            <v>ПТЭТЭ</v>
          </cell>
          <cell r="V212">
            <v>0.64583333333333304</v>
          </cell>
        </row>
        <row r="213">
          <cell r="E213" t="str">
            <v>АО "КАМПО"</v>
          </cell>
          <cell r="G213" t="str">
            <v>Вергелес</v>
          </cell>
          <cell r="H213" t="str">
            <v>Анна</v>
          </cell>
          <cell r="I213" t="str">
            <v>Владимировна</v>
          </cell>
          <cell r="K213" t="str">
            <v>инженер отдела главного механика</v>
          </cell>
          <cell r="L213" t="str">
            <v>16 лет</v>
          </cell>
          <cell r="M213" t="str">
            <v>первичная</v>
          </cell>
          <cell r="N213" t="str">
            <v>специалист</v>
          </cell>
          <cell r="S213" t="str">
            <v>ПТЭТЭ</v>
          </cell>
          <cell r="V213">
            <v>0.64583333333333304</v>
          </cell>
        </row>
        <row r="214">
          <cell r="E214" t="str">
            <v>АО "КАМПО"</v>
          </cell>
          <cell r="G214" t="str">
            <v>Андрякова</v>
          </cell>
          <cell r="H214" t="str">
            <v>Надежда</v>
          </cell>
          <cell r="I214" t="str">
            <v>Сергеевна</v>
          </cell>
          <cell r="K214" t="str">
            <v>специалист по промышленной безопасности</v>
          </cell>
          <cell r="L214" t="str">
            <v>1 год</v>
          </cell>
          <cell r="M214" t="str">
            <v>первичная</v>
          </cell>
          <cell r="N214" t="str">
            <v>специалист</v>
          </cell>
          <cell r="S214" t="str">
            <v>ПТЭТЭ</v>
          </cell>
          <cell r="V214">
            <v>0.64583333333333304</v>
          </cell>
        </row>
        <row r="215">
          <cell r="E215" t="str">
            <v>АО "КАМПО"</v>
          </cell>
          <cell r="G215" t="str">
            <v>Гвоздев</v>
          </cell>
          <cell r="H215" t="str">
            <v>Игорь</v>
          </cell>
          <cell r="I215" t="str">
            <v>Евгеньевич</v>
          </cell>
          <cell r="K215" t="str">
            <v>старший мастер отдела главного энергетика</v>
          </cell>
          <cell r="L215" t="str">
            <v>5 лет</v>
          </cell>
          <cell r="M215" t="str">
            <v>первичная</v>
          </cell>
          <cell r="N215" t="str">
            <v>руководитель структурного подразделения</v>
          </cell>
          <cell r="S215" t="str">
            <v>ПТЭТЭ</v>
          </cell>
          <cell r="V215">
            <v>0.64583333333333304</v>
          </cell>
        </row>
        <row r="216">
          <cell r="E216" t="str">
            <v>ООО "Глобал Снек"</v>
          </cell>
          <cell r="G216" t="str">
            <v>Фёдоров</v>
          </cell>
          <cell r="H216" t="str">
            <v>Николай</v>
          </cell>
          <cell r="I216" t="str">
            <v>Викторович</v>
          </cell>
          <cell r="K216" t="str">
            <v>Инженер-энергетик</v>
          </cell>
          <cell r="L216" t="str">
            <v>9 мес</v>
          </cell>
          <cell r="M216" t="str">
            <v>очередная</v>
          </cell>
          <cell r="N216" t="str">
            <v>административно-технический персонал</v>
          </cell>
          <cell r="R216" t="str">
            <v>V до и выше 1000 В</v>
          </cell>
          <cell r="S216" t="str">
            <v>ПТЭЭПЭЭ</v>
          </cell>
          <cell r="V216">
            <v>0.64583333333333304</v>
          </cell>
        </row>
        <row r="217">
          <cell r="E217" t="str">
            <v xml:space="preserve">ООО «Атос АйТи Солюшенс энд Сервисез» </v>
          </cell>
          <cell r="G217" t="str">
            <v>Козин</v>
          </cell>
          <cell r="H217" t="str">
            <v>Роман</v>
          </cell>
          <cell r="I217" t="str">
            <v>Сергеевич</v>
          </cell>
          <cell r="K217" t="str">
            <v>Ведущий инженер сервисной службы</v>
          </cell>
          <cell r="L217" t="str">
            <v>1 мес</v>
          </cell>
          <cell r="M217" t="str">
            <v>внеочередная</v>
          </cell>
          <cell r="N217" t="str">
            <v>оперативно-ремонтный персонал</v>
          </cell>
          <cell r="R217" t="str">
            <v>III группа до 1000В</v>
          </cell>
          <cell r="S217" t="str">
            <v>ПТЭЭПЭЭ</v>
          </cell>
          <cell r="V217">
            <v>0.64583333333333304</v>
          </cell>
        </row>
        <row r="218">
          <cell r="E218" t="str">
            <v xml:space="preserve">ООО «Атос АйТи Солюшенс энд Сервисез» </v>
          </cell>
          <cell r="G218" t="str">
            <v xml:space="preserve">Кожевников </v>
          </cell>
          <cell r="H218" t="str">
            <v xml:space="preserve">Руслан </v>
          </cell>
          <cell r="I218" t="str">
            <v>Владимирович</v>
          </cell>
          <cell r="K218" t="str">
            <v>Руководитель подразделения инженерной инфраструктуры</v>
          </cell>
          <cell r="L218" t="str">
            <v>1 год</v>
          </cell>
          <cell r="M218" t="str">
            <v>очередная</v>
          </cell>
          <cell r="N218" t="str">
            <v>административно-технический персонал</v>
          </cell>
          <cell r="R218" t="str">
            <v xml:space="preserve">V группа до и выше 1000В </v>
          </cell>
          <cell r="S218" t="str">
            <v>ПТЭЭПЭЭ</v>
          </cell>
          <cell r="V218">
            <v>0.64583333333333304</v>
          </cell>
        </row>
        <row r="219">
          <cell r="E219" t="str">
            <v>ЗАО "Управляющая компания Совхоз имени Ленина+"</v>
          </cell>
          <cell r="G219" t="str">
            <v>Жочкин</v>
          </cell>
          <cell r="H219" t="str">
            <v>Сергей</v>
          </cell>
          <cell r="I219" t="str">
            <v>Михайлович</v>
          </cell>
          <cell r="K219" t="str">
            <v>начальник участка  эксплуатации сантехнического оборудования МКД</v>
          </cell>
          <cell r="L219" t="str">
            <v>5 лет</v>
          </cell>
          <cell r="M219" t="str">
            <v>первичная</v>
          </cell>
          <cell r="N219" t="str">
            <v>руководитель структурного подразделения</v>
          </cell>
          <cell r="S219" t="str">
            <v>ПТЭТЭ</v>
          </cell>
          <cell r="V219">
            <v>0.64583333333333304</v>
          </cell>
        </row>
        <row r="220">
          <cell r="E220" t="str">
            <v>ЗАО "Управляющая компания Совхоз имени Ленина+"</v>
          </cell>
          <cell r="G220" t="str">
            <v>Фомин</v>
          </cell>
          <cell r="H220" t="str">
            <v>Вячеслав</v>
          </cell>
          <cell r="I220" t="str">
            <v>Юрьевич</v>
          </cell>
          <cell r="K220" t="str">
            <v>главный инженер</v>
          </cell>
          <cell r="L220" t="str">
            <v>13 лет</v>
          </cell>
          <cell r="M220" t="str">
            <v>первичная</v>
          </cell>
          <cell r="N220" t="str">
            <v>руководитель структурного подразделения</v>
          </cell>
          <cell r="S220" t="str">
            <v>ПТЭТЭ</v>
          </cell>
          <cell r="V220">
            <v>0.64583333333333304</v>
          </cell>
        </row>
        <row r="221">
          <cell r="E221" t="str">
            <v>ЗАО "Управляющая компания Совхоз имени Ленина+"</v>
          </cell>
          <cell r="G221" t="str">
            <v>Сигачев</v>
          </cell>
          <cell r="H221" t="str">
            <v>Алексей</v>
          </cell>
          <cell r="I221" t="str">
            <v>Вячеславович</v>
          </cell>
          <cell r="K221" t="str">
            <v>Заместитель директора по технической части</v>
          </cell>
          <cell r="L221" t="str">
            <v>1 год</v>
          </cell>
          <cell r="M221" t="str">
            <v>первичная</v>
          </cell>
          <cell r="N221" t="str">
            <v>руководитель структурного подразделения</v>
          </cell>
          <cell r="S221" t="str">
            <v>ПТЭТЭ</v>
          </cell>
          <cell r="V221">
            <v>0.64583333333333304</v>
          </cell>
        </row>
        <row r="222">
          <cell r="E222" t="str">
            <v>ООО "Техкомсервис - Пушкино"</v>
          </cell>
          <cell r="G222" t="str">
            <v>Стрижак</v>
          </cell>
          <cell r="H222" t="str">
            <v xml:space="preserve">Александр </v>
          </cell>
          <cell r="I222" t="str">
            <v xml:space="preserve">Федорович </v>
          </cell>
          <cell r="K222" t="str">
            <v>Инженер по эксплуатации</v>
          </cell>
          <cell r="L222" t="str">
            <v xml:space="preserve">3 года </v>
          </cell>
          <cell r="M222" t="str">
            <v>первичная</v>
          </cell>
          <cell r="N222" t="str">
            <v>руководитель структурного подразделения</v>
          </cell>
          <cell r="S222" t="str">
            <v>ПТЭТЭ</v>
          </cell>
          <cell r="V222">
            <v>0.64583333333333304</v>
          </cell>
        </row>
        <row r="223">
          <cell r="E223" t="str">
            <v>ООО «Связь ВСД»</v>
          </cell>
          <cell r="G223" t="str">
            <v xml:space="preserve">Куранов </v>
          </cell>
          <cell r="H223" t="str">
            <v xml:space="preserve">Сергей </v>
          </cell>
          <cell r="I223" t="str">
            <v>Владимирович</v>
          </cell>
          <cell r="K223" t="str">
            <v>Старший инженер электромеханик ЦОД</v>
          </cell>
          <cell r="L223" t="str">
            <v>1 год 1 мес</v>
          </cell>
          <cell r="M223" t="str">
            <v>очередная</v>
          </cell>
          <cell r="N223" t="str">
            <v>административно-технический персонал</v>
          </cell>
          <cell r="R223" t="str">
            <v>IV группа до 1000В</v>
          </cell>
          <cell r="S223" t="str">
            <v>ПТЭЭПЭЭ</v>
          </cell>
          <cell r="V223">
            <v>0.66666666666666663</v>
          </cell>
        </row>
        <row r="224">
          <cell r="E224" t="str">
            <v>АО "Егорьевская сельхозтехника"</v>
          </cell>
          <cell r="G224" t="str">
            <v xml:space="preserve">Вязовецков </v>
          </cell>
          <cell r="H224" t="str">
            <v>Алексей</v>
          </cell>
          <cell r="I224" t="str">
            <v>Анатольевич</v>
          </cell>
          <cell r="K224" t="str">
            <v>Инженер-энергетик</v>
          </cell>
          <cell r="L224" t="str">
            <v>3 года</v>
          </cell>
          <cell r="M224" t="str">
            <v>очередная</v>
          </cell>
          <cell r="N224" t="str">
            <v>административно-технический персонал</v>
          </cell>
          <cell r="R224" t="str">
            <v>V гр до и выше 1000 В</v>
          </cell>
          <cell r="S224" t="str">
            <v>ПТЭЭПЭЭ</v>
          </cell>
          <cell r="V224">
            <v>0.66666666666666663</v>
          </cell>
        </row>
        <row r="225">
          <cell r="E225" t="str">
            <v>АО "Егорьевская сельхозтехника"</v>
          </cell>
          <cell r="G225" t="str">
            <v>Соболев</v>
          </cell>
          <cell r="H225" t="str">
            <v>Юрий</v>
          </cell>
          <cell r="I225" t="str">
            <v>Сергеевич</v>
          </cell>
          <cell r="K225" t="str">
            <v>Главный механик</v>
          </cell>
          <cell r="L225" t="str">
            <v>8 лет</v>
          </cell>
          <cell r="M225" t="str">
            <v>очередная</v>
          </cell>
          <cell r="N225" t="str">
            <v>административно-технический персонал</v>
          </cell>
          <cell r="R225" t="str">
            <v>V гр до и выше 1000 В</v>
          </cell>
          <cell r="S225" t="str">
            <v>ПТЭЭПЭЭ</v>
          </cell>
          <cell r="V225">
            <v>0.66666666666666663</v>
          </cell>
        </row>
        <row r="226">
          <cell r="E226" t="str">
            <v>ООО "Салитон"</v>
          </cell>
          <cell r="G226" t="str">
            <v xml:space="preserve">Антипов </v>
          </cell>
          <cell r="H226" t="str">
            <v xml:space="preserve">Виктор </v>
          </cell>
          <cell r="I226" t="str">
            <v>Васильевич</v>
          </cell>
          <cell r="K226" t="str">
            <v>Главный инженер</v>
          </cell>
          <cell r="L226" t="str">
            <v>2 год</v>
          </cell>
          <cell r="M226" t="str">
            <v xml:space="preserve">очередная </v>
          </cell>
          <cell r="N226" t="str">
            <v>административно-технический персонал</v>
          </cell>
          <cell r="R226" t="str">
            <v>V до и выше 1000 В.</v>
          </cell>
          <cell r="S226" t="str">
            <v>ПТЭЭПЭЭ</v>
          </cell>
          <cell r="V226">
            <v>0.66666666666666696</v>
          </cell>
        </row>
        <row r="227">
          <cell r="E227" t="str">
            <v>ООО "Преображение"</v>
          </cell>
          <cell r="G227" t="str">
            <v xml:space="preserve">Антипов </v>
          </cell>
          <cell r="H227" t="str">
            <v xml:space="preserve">Виктор </v>
          </cell>
          <cell r="I227" t="str">
            <v>Васильевич</v>
          </cell>
          <cell r="K227" t="str">
            <v>Главный инженер</v>
          </cell>
          <cell r="L227" t="str">
            <v>2 год</v>
          </cell>
          <cell r="M227" t="str">
            <v xml:space="preserve">очередная </v>
          </cell>
          <cell r="N227" t="str">
            <v>административно-технический персонал</v>
          </cell>
          <cell r="R227" t="str">
            <v>V до и выше 1000 В.</v>
          </cell>
          <cell r="S227" t="str">
            <v>ПТЭЭПЭЭ</v>
          </cell>
          <cell r="V227">
            <v>0.66666666666666696</v>
          </cell>
        </row>
        <row r="228">
          <cell r="E228" t="str">
            <v>ООО "Хоум Менеджмент"</v>
          </cell>
          <cell r="G228" t="str">
            <v>Артемов</v>
          </cell>
          <cell r="H228" t="str">
            <v>Евгений</v>
          </cell>
          <cell r="I228" t="str">
            <v>Николаевич</v>
          </cell>
          <cell r="K228" t="str">
            <v>Главный инженер</v>
          </cell>
          <cell r="L228" t="str">
            <v>3 года</v>
          </cell>
          <cell r="M228" t="str">
            <v>первичная</v>
          </cell>
          <cell r="N228" t="str">
            <v>административно-технический персонал</v>
          </cell>
          <cell r="R228" t="str">
            <v>II до 1000 В</v>
          </cell>
          <cell r="S228" t="str">
            <v>ПТЭЭПЭЭ</v>
          </cell>
          <cell r="V228">
            <v>0.66666666666666696</v>
          </cell>
        </row>
        <row r="229">
          <cell r="E229" t="str">
            <v>ООО "Хоум Менеджмент"</v>
          </cell>
          <cell r="G229" t="str">
            <v>Бобров</v>
          </cell>
          <cell r="H229" t="str">
            <v>Алексей</v>
          </cell>
          <cell r="I229" t="str">
            <v>Павлович</v>
          </cell>
          <cell r="K229" t="str">
            <v>Электромантер</v>
          </cell>
          <cell r="L229" t="str">
            <v>2 года</v>
          </cell>
          <cell r="M229" t="str">
            <v>первичная</v>
          </cell>
          <cell r="N229" t="str">
            <v>оперативно-ремонтный персонал</v>
          </cell>
          <cell r="R229" t="str">
            <v>II до 1000 В</v>
          </cell>
          <cell r="S229" t="str">
            <v>ПТЭЭПЭЭ</v>
          </cell>
          <cell r="V229">
            <v>0.66666666666666696</v>
          </cell>
        </row>
        <row r="230">
          <cell r="E230" t="str">
            <v>МУ ЦТО МОУ</v>
          </cell>
          <cell r="G230" t="str">
            <v xml:space="preserve">Поздняков </v>
          </cell>
          <cell r="H230" t="str">
            <v>Алексей</v>
          </cell>
          <cell r="I230" t="str">
            <v>Геннадиевич</v>
          </cell>
          <cell r="K230" t="str">
            <v>главный специалист по ИТП</v>
          </cell>
          <cell r="L230" t="str">
            <v>4 мес</v>
          </cell>
          <cell r="M230" t="str">
            <v>первичная</v>
          </cell>
          <cell r="N230" t="str">
            <v>административно-технический персонал</v>
          </cell>
          <cell r="R230" t="str">
            <v>II до 1000 В</v>
          </cell>
          <cell r="S230" t="str">
            <v>ПТЭЭПЭЭ</v>
          </cell>
          <cell r="V230">
            <v>0.66666666666666696</v>
          </cell>
        </row>
        <row r="231">
          <cell r="E231" t="str">
            <v>МУ ЦТО МОУ</v>
          </cell>
          <cell r="G231" t="str">
            <v>Абрамов</v>
          </cell>
          <cell r="H231" t="str">
            <v>Дмитрий</v>
          </cell>
          <cell r="I231" t="str">
            <v>Константинович</v>
          </cell>
          <cell r="K231" t="str">
            <v>главный инженер</v>
          </cell>
          <cell r="L231" t="str">
            <v>9 мес</v>
          </cell>
          <cell r="M231" t="str">
            <v>очередная</v>
          </cell>
          <cell r="N231" t="str">
            <v>административно-технический персонал</v>
          </cell>
          <cell r="R231" t="str">
            <v>III до 1000 В</v>
          </cell>
          <cell r="S231" t="str">
            <v>ПТЭЭПЭЭ</v>
          </cell>
          <cell r="V231">
            <v>0.66666666666666696</v>
          </cell>
        </row>
        <row r="232">
          <cell r="E232" t="str">
            <v>ООО "Восток - ЖКХ"</v>
          </cell>
          <cell r="G232" t="str">
            <v>Кыналы</v>
          </cell>
          <cell r="H232" t="str">
            <v>Олег</v>
          </cell>
          <cell r="I232" t="str">
            <v>Николаевич</v>
          </cell>
          <cell r="K232" t="str">
            <v>Электромонтажник по освещению и осветительным сетям</v>
          </cell>
          <cell r="L232" t="str">
            <v>8 мес.</v>
          </cell>
          <cell r="M232" t="str">
            <v>первичная</v>
          </cell>
          <cell r="N232" t="str">
            <v>оперативно-ремонтный персонал</v>
          </cell>
          <cell r="R232" t="str">
            <v>II до  1000 В</v>
          </cell>
          <cell r="S232" t="str">
            <v>ПТЭЭПЭЭ</v>
          </cell>
          <cell r="V232">
            <v>0.66666666666666696</v>
          </cell>
        </row>
        <row r="233">
          <cell r="E233" t="str">
            <v>ООО "СПЕЦСЕРВИС"</v>
          </cell>
          <cell r="G233" t="str">
            <v>Черноухов</v>
          </cell>
          <cell r="H233" t="str">
            <v>Роман</v>
          </cell>
          <cell r="I233" t="str">
            <v>Викторович</v>
          </cell>
          <cell r="K233" t="str">
            <v>Сервисный инженер</v>
          </cell>
          <cell r="L233" t="str">
            <v>9 месяцев</v>
          </cell>
          <cell r="M233" t="str">
            <v>первичная</v>
          </cell>
          <cell r="N233" t="str">
            <v>оперативно-ремонтный персонал</v>
          </cell>
          <cell r="R233" t="str">
            <v>II группа до 1000 В</v>
          </cell>
          <cell r="S233" t="str">
            <v>ПТЭЭПЭЭ</v>
          </cell>
          <cell r="V233">
            <v>0.66666666666666696</v>
          </cell>
        </row>
        <row r="234">
          <cell r="E234" t="str">
            <v>ООО "СПЕЦСЕРВИС"</v>
          </cell>
          <cell r="G234" t="str">
            <v>Храмов</v>
          </cell>
          <cell r="H234" t="str">
            <v>Анатолий</v>
          </cell>
          <cell r="I234" t="str">
            <v>Николаевич</v>
          </cell>
          <cell r="K234" t="str">
            <v>Механик сервисной службы</v>
          </cell>
          <cell r="L234" t="str">
            <v>3 месяца</v>
          </cell>
          <cell r="M234" t="str">
            <v>первичная</v>
          </cell>
          <cell r="N234" t="str">
            <v>оперативно-ремонтный персонал</v>
          </cell>
          <cell r="R234" t="str">
            <v>II группа до 1000 В</v>
          </cell>
          <cell r="S234" t="str">
            <v>ПТЭЭПЭЭ</v>
          </cell>
          <cell r="V234">
            <v>0.66666666666666696</v>
          </cell>
        </row>
        <row r="235">
          <cell r="E235" t="str">
            <v>МБУ "Балашиха -Благоустройство"</v>
          </cell>
          <cell r="G235" t="str">
            <v>Беляков</v>
          </cell>
          <cell r="H235" t="str">
            <v>Алексей</v>
          </cell>
          <cell r="I235" t="str">
            <v>Юрьевич</v>
          </cell>
          <cell r="K235" t="str">
            <v>Мастер отдела по эксплуатации инженерных систем</v>
          </cell>
          <cell r="L235" t="str">
            <v>3 года</v>
          </cell>
          <cell r="M235" t="str">
            <v>внеочередная</v>
          </cell>
          <cell r="N235" t="str">
            <v>административно-технический персонал</v>
          </cell>
          <cell r="R235" t="str">
            <v>III группа до  1000 В</v>
          </cell>
          <cell r="S235" t="str">
            <v>ПТЭЭПЭЭ</v>
          </cell>
          <cell r="V235">
            <v>0.66666666666666696</v>
          </cell>
        </row>
        <row r="236">
          <cell r="E236" t="str">
            <v>МБУ "Балашиха -Благоустройство"</v>
          </cell>
          <cell r="G236" t="str">
            <v>Дутов</v>
          </cell>
          <cell r="H236" t="str">
            <v xml:space="preserve">Сергей </v>
          </cell>
          <cell r="I236" t="str">
            <v>Сергеевич</v>
          </cell>
          <cell r="K236" t="str">
            <v>Главный механик</v>
          </cell>
          <cell r="L236" t="str">
            <v>3 года</v>
          </cell>
          <cell r="M236" t="str">
            <v>первичная</v>
          </cell>
          <cell r="N236" t="str">
            <v>административно-технический персонал</v>
          </cell>
          <cell r="R236" t="str">
            <v>II группа до 1000В</v>
          </cell>
          <cell r="S236" t="str">
            <v>ПТЭЭПЭЭ</v>
          </cell>
          <cell r="V236">
            <v>0.66666666666666696</v>
          </cell>
        </row>
        <row r="237">
          <cell r="E237" t="str">
            <v>МБУ "Спецавтохозяйство"</v>
          </cell>
          <cell r="G237" t="str">
            <v xml:space="preserve">Зверев </v>
          </cell>
          <cell r="H237" t="str">
            <v>Иван</v>
          </cell>
          <cell r="I237" t="str">
            <v xml:space="preserve"> Владимирович</v>
          </cell>
          <cell r="K237" t="str">
            <v>главный инженер</v>
          </cell>
          <cell r="L237" t="str">
            <v>3 мес.</v>
          </cell>
          <cell r="M237" t="str">
            <v>первичная</v>
          </cell>
          <cell r="N237" t="str">
            <v>административно-технический персонал</v>
          </cell>
          <cell r="R237" t="str">
            <v>II до 1000 В</v>
          </cell>
          <cell r="S237" t="str">
            <v>ПТЭЭПЭЭ</v>
          </cell>
          <cell r="V237">
            <v>0.66666666666666696</v>
          </cell>
        </row>
        <row r="238">
          <cell r="E238" t="str">
            <v>МБУ "Спецавтохозяйство"</v>
          </cell>
          <cell r="G238" t="str">
            <v>Биккиняев</v>
          </cell>
          <cell r="H238" t="str">
            <v>Дмитрий</v>
          </cell>
          <cell r="I238" t="str">
            <v>Альбертович</v>
          </cell>
          <cell r="K238" t="str">
            <v>начальник участка</v>
          </cell>
          <cell r="L238" t="str">
            <v>3 года</v>
          </cell>
          <cell r="M238" t="str">
            <v>первичная</v>
          </cell>
          <cell r="N238" t="str">
            <v>административно-технический персонал</v>
          </cell>
          <cell r="R238" t="str">
            <v>II до 1000 В</v>
          </cell>
          <cell r="S238" t="str">
            <v>ПТЭЭПЭЭ</v>
          </cell>
          <cell r="V238">
            <v>0.66666666666666696</v>
          </cell>
        </row>
        <row r="239">
          <cell r="E239" t="str">
            <v>МБУ "Спецавтохозяйство"</v>
          </cell>
          <cell r="G239" t="str">
            <v xml:space="preserve">Данилов </v>
          </cell>
          <cell r="H239" t="str">
            <v>Игорь</v>
          </cell>
          <cell r="I239" t="str">
            <v>Анатольевич</v>
          </cell>
          <cell r="K239" t="str">
            <v>начальник службы</v>
          </cell>
          <cell r="L239" t="str">
            <v>7 мес</v>
          </cell>
          <cell r="M239" t="str">
            <v>первичная</v>
          </cell>
          <cell r="N239" t="str">
            <v>административно-технический персонал</v>
          </cell>
          <cell r="R239" t="str">
            <v>II до 1000 В</v>
          </cell>
          <cell r="S239" t="str">
            <v>ПТЭЭПЭЭ</v>
          </cell>
          <cell r="V239">
            <v>0.66666666666666696</v>
          </cell>
        </row>
        <row r="240">
          <cell r="E240" t="str">
            <v>МБУ "Спецавтохозяйство"</v>
          </cell>
          <cell r="G240" t="str">
            <v xml:space="preserve">Тюрин </v>
          </cell>
          <cell r="H240" t="str">
            <v xml:space="preserve">Артем </v>
          </cell>
          <cell r="I240" t="str">
            <v>Владимирович</v>
          </cell>
          <cell r="K240" t="str">
            <v>аккумуляторщик                     4 разряда</v>
          </cell>
          <cell r="L240" t="str">
            <v>2,5 года</v>
          </cell>
          <cell r="M240" t="str">
            <v>первичная</v>
          </cell>
          <cell r="N240" t="str">
            <v>ремонтный персонал</v>
          </cell>
          <cell r="R240" t="str">
            <v>II до 1000 В</v>
          </cell>
          <cell r="S240" t="str">
            <v>ПТЭЭПЭЭ</v>
          </cell>
          <cell r="V240">
            <v>0.66666666666666696</v>
          </cell>
        </row>
        <row r="241">
          <cell r="E241" t="str">
            <v>МБУ "Спецавтохозяйство"</v>
          </cell>
          <cell r="G241" t="str">
            <v>Чучков</v>
          </cell>
          <cell r="H241" t="str">
            <v>Виктор</v>
          </cell>
          <cell r="I241" t="str">
            <v>Анатольевич</v>
          </cell>
          <cell r="K241" t="str">
            <v xml:space="preserve">электрогазосварщик </v>
          </cell>
          <cell r="L241" t="str">
            <v>2 года</v>
          </cell>
          <cell r="M241" t="str">
            <v>первичная</v>
          </cell>
          <cell r="N241" t="str">
            <v>ремонтный персонал</v>
          </cell>
          <cell r="R241" t="str">
            <v>II до 1000 В</v>
          </cell>
          <cell r="S241" t="str">
            <v>ПТЭЭПЭЭ</v>
          </cell>
          <cell r="V241">
            <v>0.66666666666666696</v>
          </cell>
        </row>
        <row r="242">
          <cell r="E242" t="str">
            <v>ООО "Производственная компания "БК B&amp;B"</v>
          </cell>
          <cell r="G242" t="str">
            <v xml:space="preserve">Костюков </v>
          </cell>
          <cell r="H242" t="str">
            <v>Дмитрий </v>
          </cell>
          <cell r="I242" t="str">
            <v>Александрович</v>
          </cell>
          <cell r="K242" t="str">
            <v>Начальник склада</v>
          </cell>
          <cell r="L242" t="str">
            <v>3 года, 1 мес</v>
          </cell>
          <cell r="M242" t="str">
            <v>внеочередная</v>
          </cell>
          <cell r="N242" t="str">
            <v>административно-технический персонал</v>
          </cell>
          <cell r="R242" t="str">
            <v>III до 1000 В</v>
          </cell>
          <cell r="S242" t="str">
            <v>ПТЭЭПЭЭ</v>
          </cell>
          <cell r="V242">
            <v>0.66666666666666696</v>
          </cell>
        </row>
        <row r="243">
          <cell r="E243" t="str">
            <v>ООО "Производственная компания "БК B&amp;B"</v>
          </cell>
          <cell r="G243" t="str">
            <v>Морозов </v>
          </cell>
          <cell r="H243" t="str">
            <v>Дмитрий </v>
          </cell>
          <cell r="I243" t="str">
            <v>Валерьевич</v>
          </cell>
          <cell r="K243" t="str">
            <v>Технолог цеха</v>
          </cell>
          <cell r="L243" t="str">
            <v>2 года, 3 мес</v>
          </cell>
          <cell r="M243" t="str">
            <v>первичная</v>
          </cell>
          <cell r="N243" t="str">
            <v>административно-технический персонал</v>
          </cell>
          <cell r="R243" t="str">
            <v>II до 1000 В</v>
          </cell>
          <cell r="S243" t="str">
            <v>ПТЭЭПЭЭ</v>
          </cell>
          <cell r="V243">
            <v>0.6875</v>
          </cell>
        </row>
        <row r="244">
          <cell r="E244" t="str">
            <v>ООО "Производственная компания "БК B&amp;B"</v>
          </cell>
          <cell r="G244" t="str">
            <v>Солонцов </v>
          </cell>
          <cell r="H244" t="str">
            <v>Дмитрий </v>
          </cell>
          <cell r="I244" t="str">
            <v>Сергеевич</v>
          </cell>
          <cell r="K244" t="str">
            <v>Ведущий технолог цеха</v>
          </cell>
          <cell r="L244" t="str">
            <v>8 лет, 9 мес</v>
          </cell>
          <cell r="M244" t="str">
            <v>внеочередная</v>
          </cell>
          <cell r="N244" t="str">
            <v>административно-технический персонал</v>
          </cell>
          <cell r="R244" t="str">
            <v>IV до 1000 В</v>
          </cell>
          <cell r="S244" t="str">
            <v>ПТЭЭПЭЭ</v>
          </cell>
          <cell r="V244">
            <v>0.6875</v>
          </cell>
        </row>
        <row r="245">
          <cell r="E245" t="str">
            <v>ЗАО "профайн РУС"</v>
          </cell>
          <cell r="G245" t="str">
            <v>Федотов</v>
          </cell>
          <cell r="H245" t="str">
            <v>Виктор</v>
          </cell>
          <cell r="I245" t="str">
            <v>Викторович</v>
          </cell>
          <cell r="K245" t="str">
            <v>Инженер-электроник 6 категории</v>
          </cell>
          <cell r="L245" t="str">
            <v>3 года</v>
          </cell>
          <cell r="M245" t="str">
            <v>очередная</v>
          </cell>
          <cell r="N245" t="str">
            <v>административно-технический персонал</v>
          </cell>
          <cell r="R245" t="str">
            <v>III до 1000 В</v>
          </cell>
          <cell r="S245" t="str">
            <v>ПТЭЭПЭЭ</v>
          </cell>
          <cell r="V245">
            <v>0.6875</v>
          </cell>
        </row>
        <row r="246">
          <cell r="E246" t="str">
            <v>АО "Электропровод"</v>
          </cell>
          <cell r="G246" t="str">
            <v>Рыбакова</v>
          </cell>
          <cell r="H246" t="str">
            <v>Оксана</v>
          </cell>
          <cell r="I246" t="str">
            <v>Викторовна</v>
          </cell>
          <cell r="K246" t="str">
            <v>Начальник ОТК</v>
          </cell>
          <cell r="L246" t="str">
            <v>1 год</v>
          </cell>
          <cell r="M246" t="str">
            <v>внеочередная</v>
          </cell>
          <cell r="N246" t="str">
            <v>административно-технический персонал</v>
          </cell>
          <cell r="R246" t="str">
            <v xml:space="preserve"> IV группа до 1000 В</v>
          </cell>
          <cell r="S246" t="str">
            <v>ПТЭЭПЭЭ</v>
          </cell>
          <cell r="V246">
            <v>0.6875</v>
          </cell>
        </row>
        <row r="247">
          <cell r="E247" t="str">
            <v>АО "Электропровод"</v>
          </cell>
          <cell r="G247" t="str">
            <v>Курская</v>
          </cell>
          <cell r="H247" t="str">
            <v xml:space="preserve">Наталья </v>
          </cell>
          <cell r="I247" t="str">
            <v>Сергеевна</v>
          </cell>
          <cell r="K247" t="str">
            <v>Контролер ОТК</v>
          </cell>
          <cell r="L247" t="str">
            <v>7 лет</v>
          </cell>
          <cell r="M247" t="str">
            <v>внеочередная</v>
          </cell>
          <cell r="N247" t="str">
            <v>административно-технический персонал</v>
          </cell>
          <cell r="R247" t="str">
            <v>III группа до 1000 В</v>
          </cell>
          <cell r="S247" t="str">
            <v>ПТЭЭПЭЭ</v>
          </cell>
          <cell r="V247">
            <v>0.6875</v>
          </cell>
        </row>
        <row r="248">
          <cell r="E248" t="str">
            <v>АО "Электропровод"</v>
          </cell>
          <cell r="G248" t="str">
            <v>Иванова</v>
          </cell>
          <cell r="H248" t="str">
            <v>Екатерина</v>
          </cell>
          <cell r="I248" t="str">
            <v>Константиновна</v>
          </cell>
          <cell r="K248" t="str">
            <v>Контролер ОТК</v>
          </cell>
          <cell r="L248" t="str">
            <v>7 лет</v>
          </cell>
          <cell r="M248" t="str">
            <v>внеочередная</v>
          </cell>
          <cell r="N248" t="str">
            <v>административно-технический персонал</v>
          </cell>
          <cell r="R248" t="str">
            <v xml:space="preserve"> III группа до 1000 В</v>
          </cell>
          <cell r="S248" t="str">
            <v>ПТЭЭПЭЭ</v>
          </cell>
          <cell r="V248">
            <v>0.6875</v>
          </cell>
        </row>
        <row r="249">
          <cell r="E249" t="str">
            <v>ООО "КОФ "ПАЛИТРА"</v>
          </cell>
          <cell r="G249" t="str">
            <v>Демченко</v>
          </cell>
          <cell r="H249" t="str">
            <v>Роман</v>
          </cell>
          <cell r="I249" t="str">
            <v>Павлович</v>
          </cell>
          <cell r="K249" t="str">
            <v>Заместитель технического директора по эксплуатации зданий</v>
          </cell>
          <cell r="L249" t="str">
            <v>10 лет</v>
          </cell>
          <cell r="M249" t="str">
            <v>внеочередная</v>
          </cell>
          <cell r="N249" t="str">
            <v>административно-технический персонал</v>
          </cell>
          <cell r="R249" t="str">
            <v>IV группа  до  1000 В</v>
          </cell>
          <cell r="S249" t="str">
            <v>ПТЭЭПЭЭ</v>
          </cell>
          <cell r="V249">
            <v>0.6875</v>
          </cell>
        </row>
        <row r="250">
          <cell r="E250" t="str">
            <v>ООО "БЗКЛ"</v>
          </cell>
          <cell r="G250" t="str">
            <v>Рудомёткин</v>
          </cell>
          <cell r="H250" t="str">
            <v>Виталий</v>
          </cell>
          <cell r="I250" t="str">
            <v>Юрьевич</v>
          </cell>
          <cell r="K250" t="str">
            <v>Заместитель главного энергетика</v>
          </cell>
          <cell r="L250" t="str">
            <v>3 года</v>
          </cell>
          <cell r="M250" t="str">
            <v>внеочередная</v>
          </cell>
          <cell r="N250" t="str">
            <v>административно-технический персонал</v>
          </cell>
          <cell r="R250" t="str">
            <v>V  группа до и выше 1000В</v>
          </cell>
          <cell r="S250" t="str">
            <v>ПТЭЭПЭЭ</v>
          </cell>
          <cell r="V250">
            <v>0.6875</v>
          </cell>
        </row>
        <row r="251">
          <cell r="E251" t="str">
            <v>ООО "МТМ"</v>
          </cell>
          <cell r="G251" t="str">
            <v>Бабиков</v>
          </cell>
          <cell r="H251" t="str">
            <v>Сергей</v>
          </cell>
          <cell r="I251" t="str">
            <v>Сергеевич</v>
          </cell>
          <cell r="K251" t="str">
            <v>Инженер</v>
          </cell>
          <cell r="L251" t="str">
            <v>6 лет</v>
          </cell>
          <cell r="M251" t="str">
            <v>очередная</v>
          </cell>
          <cell r="N251" t="str">
            <v>административно-технический персонал</v>
          </cell>
          <cell r="R251" t="str">
            <v>IV группа  до 1000 В</v>
          </cell>
          <cell r="S251" t="str">
            <v>ПТЭЭПЭЭ</v>
          </cell>
          <cell r="V251">
            <v>0.6875</v>
          </cell>
        </row>
        <row r="252">
          <cell r="E252" t="str">
            <v>ООО "МТМ"</v>
          </cell>
          <cell r="G252" t="str">
            <v>Головин</v>
          </cell>
          <cell r="H252" t="str">
            <v>Сергей</v>
          </cell>
          <cell r="I252" t="str">
            <v>Алексеевич</v>
          </cell>
          <cell r="K252" t="str">
            <v>Инженер-энергетик</v>
          </cell>
          <cell r="L252" t="str">
            <v>6 лет</v>
          </cell>
          <cell r="M252" t="str">
            <v>очередная</v>
          </cell>
          <cell r="N252" t="str">
            <v>административно-технический персонал</v>
          </cell>
          <cell r="R252" t="str">
            <v>V группа  до и выше  1000 В</v>
          </cell>
          <cell r="S252" t="str">
            <v>ПТЭЭПЭЭ</v>
          </cell>
          <cell r="V252">
            <v>0.6875</v>
          </cell>
        </row>
        <row r="253">
          <cell r="E253" t="str">
            <v>ООО "Щелковский МПК"</v>
          </cell>
          <cell r="G253" t="str">
            <v>Никонов</v>
          </cell>
          <cell r="H253" t="str">
            <v>Алексей</v>
          </cell>
          <cell r="I253" t="str">
            <v>Борисович</v>
          </cell>
          <cell r="K253" t="str">
            <v>Заместитель главного инженера</v>
          </cell>
          <cell r="L253" t="str">
            <v>1мес</v>
          </cell>
          <cell r="M253" t="str">
            <v>внеочередная</v>
          </cell>
          <cell r="N253" t="str">
            <v>административно-технический персонал</v>
          </cell>
          <cell r="R253" t="str">
            <v>III до  1000 В</v>
          </cell>
          <cell r="S253" t="str">
            <v>ПТЭЭПЭЭ</v>
          </cell>
          <cell r="V253">
            <v>0.6875</v>
          </cell>
        </row>
        <row r="254">
          <cell r="E254" t="str">
            <v>ООО "Щелковский МПК"</v>
          </cell>
          <cell r="G254" t="str">
            <v>Шегай</v>
          </cell>
          <cell r="H254" t="str">
            <v xml:space="preserve">Максим </v>
          </cell>
          <cell r="I254" t="str">
            <v>Родионович</v>
          </cell>
          <cell r="K254" t="str">
            <v>Инженер КИПиА</v>
          </cell>
          <cell r="L254" t="str">
            <v>1год</v>
          </cell>
          <cell r="M254" t="str">
            <v>первичная</v>
          </cell>
          <cell r="N254" t="str">
            <v>административно-технический персонал</v>
          </cell>
          <cell r="R254" t="str">
            <v>II до  1000 В</v>
          </cell>
          <cell r="S254" t="str">
            <v>ПТЭЭПЭЭ</v>
          </cell>
          <cell r="V254">
            <v>0.6875</v>
          </cell>
        </row>
        <row r="255">
          <cell r="E255" t="str">
            <v>ООО "ПК "Астон-Электротехника"</v>
          </cell>
          <cell r="G255" t="str">
            <v>Костромитин</v>
          </cell>
          <cell r="H255" t="str">
            <v>Сергей</v>
          </cell>
          <cell r="I255" t="str">
            <v>Викторович</v>
          </cell>
          <cell r="K255" t="str">
            <v>инженер по охране труда</v>
          </cell>
          <cell r="L255">
            <v>5</v>
          </cell>
          <cell r="M255" t="str">
            <v>первичная</v>
          </cell>
          <cell r="N255" t="str">
            <v>административно-технический персонал</v>
          </cell>
          <cell r="R255" t="str">
            <v>II до 1000 В</v>
          </cell>
          <cell r="S255" t="str">
            <v>ПТЭЭПЭЭ</v>
          </cell>
          <cell r="V255">
            <v>0.6875</v>
          </cell>
        </row>
        <row r="256">
          <cell r="E256" t="str">
            <v>Акционерное общество «Союзснаб»</v>
          </cell>
          <cell r="G256" t="str">
            <v>Филатов</v>
          </cell>
          <cell r="H256" t="str">
            <v>Валерий</v>
          </cell>
          <cell r="I256" t="str">
            <v>Николаевич</v>
          </cell>
          <cell r="K256" t="str">
            <v>Заместитель главного энергетика</v>
          </cell>
          <cell r="L256" t="str">
            <v>7 лет</v>
          </cell>
          <cell r="M256" t="str">
            <v>очередная</v>
          </cell>
          <cell r="N256" t="str">
            <v>административно-технический персонал</v>
          </cell>
          <cell r="R256" t="str">
            <v>V до и выше 1000 В</v>
          </cell>
          <cell r="S256" t="str">
            <v>ПТЭЭПЭЭ</v>
          </cell>
          <cell r="V256">
            <v>0.6875</v>
          </cell>
        </row>
        <row r="257">
          <cell r="E257" t="str">
            <v>Акционерное общество «Союзснаб»</v>
          </cell>
          <cell r="G257" t="str">
            <v>Бабинцев</v>
          </cell>
          <cell r="H257" t="str">
            <v>Александр</v>
          </cell>
          <cell r="I257" t="str">
            <v>Сергеевич</v>
          </cell>
          <cell r="K257" t="str">
            <v>Главный инженер</v>
          </cell>
          <cell r="L257" t="str">
            <v>6 лет</v>
          </cell>
          <cell r="M257" t="str">
            <v>очередная</v>
          </cell>
          <cell r="N257" t="str">
            <v>административно-технический персонал</v>
          </cell>
          <cell r="R257" t="str">
            <v>IV до и выше 1000 В</v>
          </cell>
          <cell r="S257" t="str">
            <v>ПТЭЭПЭЭ</v>
          </cell>
          <cell r="V257">
            <v>0.6875</v>
          </cell>
        </row>
        <row r="258">
          <cell r="E258" t="str">
            <v>Акционерное общество «Союзснаб»</v>
          </cell>
          <cell r="G258" t="str">
            <v>Гончаров</v>
          </cell>
          <cell r="H258" t="str">
            <v>Андрей</v>
          </cell>
          <cell r="I258" t="str">
            <v>Вячеславович</v>
          </cell>
          <cell r="K258" t="str">
            <v>Инженер</v>
          </cell>
          <cell r="L258" t="str">
            <v>11 лет</v>
          </cell>
          <cell r="M258" t="str">
            <v>очередная</v>
          </cell>
          <cell r="N258" t="str">
            <v>административно-технический персонал</v>
          </cell>
          <cell r="R258" t="str">
            <v>IV до и выше 1000 В</v>
          </cell>
          <cell r="S258" t="str">
            <v>ПТЭЭПЭЭ</v>
          </cell>
          <cell r="V258">
            <v>0.6875</v>
          </cell>
        </row>
        <row r="259">
          <cell r="E259" t="str">
            <v>Акционерное общество «Союзснаб»</v>
          </cell>
          <cell r="G259" t="str">
            <v>Широков</v>
          </cell>
          <cell r="H259" t="str">
            <v>Андрей</v>
          </cell>
          <cell r="I259" t="str">
            <v>Александрович</v>
          </cell>
          <cell r="K259" t="str">
            <v>Заместитель главного энергетика</v>
          </cell>
          <cell r="L259" t="str">
            <v>13 лет</v>
          </cell>
          <cell r="M259" t="str">
            <v>внеочередная</v>
          </cell>
          <cell r="N259" t="str">
            <v>административно-технический персонал</v>
          </cell>
          <cell r="R259" t="str">
            <v>V до и выше 1000 В</v>
          </cell>
          <cell r="S259" t="str">
            <v>ПТЭЭПЭЭ</v>
          </cell>
          <cell r="V259">
            <v>0.6875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D273" sqref="D273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"ТИ ЭР АЙ"</v>
      </c>
      <c r="D15" s="6" t="str">
        <f>CONCATENATE([2]Общая!G4," ",[2]Общая!H4," ",[2]Общая!I4," 
", [2]Общая!K4," ",[2]Общая!L4)</f>
        <v>Кочубеев Алексей Александрович 
Начальник цеха 5 месяцев</v>
      </c>
      <c r="E15" s="7" t="str">
        <f>[2]Общая!M4</f>
        <v>первичная</v>
      </c>
      <c r="F15" s="7" t="str">
        <f>[2]Общая!R4</f>
        <v xml:space="preserve"> II группа до 1000 В</v>
      </c>
      <c r="G15" s="7" t="str">
        <f>[2]Общая!N4</f>
        <v>административно-технический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"ТИ ЭР АЙ"</v>
      </c>
      <c r="D16" s="6" t="str">
        <f>CONCATENATE([2]Общая!G5," ",[2]Общая!H5," ",[2]Общая!I5," 
", [2]Общая!K5," ",[2]Общая!L5)</f>
        <v>Ушев Владимир Владимирович 
Главный механик 1 год 3 месяца</v>
      </c>
      <c r="E16" s="7" t="str">
        <f>[2]Общая!M5</f>
        <v>первичная</v>
      </c>
      <c r="F16" s="7" t="str">
        <f>[2]Общая!R5</f>
        <v xml:space="preserve"> II группа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"ТИ ЭР АЙ"</v>
      </c>
      <c r="D17" s="6" t="str">
        <f>CONCATENATE([2]Общая!G6," ",[2]Общая!H6," ",[2]Общая!I6," 
", [2]Общая!K6," ",[2]Общая!L6)</f>
        <v>Соколов Геннадий Николаевич 
Механик 8 месяцев</v>
      </c>
      <c r="E17" s="7" t="str">
        <f>[2]Общая!M6</f>
        <v>первичная</v>
      </c>
      <c r="F17" s="7" t="str">
        <f>[2]Общая!R6</f>
        <v xml:space="preserve"> II группа до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ОАО "РГОК"</v>
      </c>
      <c r="D18" s="6" t="str">
        <f>CONCATENATE([2]Общая!G7," ",[2]Общая!H7," ",[2]Общая!I7," 
", [2]Общая!K7," ",[2]Общая!L7)</f>
        <v>Никитин Анатолий Витальевич 
Мастер-Электрик 6 лет</v>
      </c>
      <c r="E18" s="7" t="str">
        <f>[2]Общая!M7</f>
        <v>внеочередная</v>
      </c>
      <c r="F18" s="7" t="str">
        <f>[2]Общая!R7</f>
        <v>V до и выше 1000 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ОАО "РГОК"</v>
      </c>
      <c r="D19" s="6" t="str">
        <f>CONCATENATE([2]Общая!G8," ",[2]Общая!H8," ",[2]Общая!I8," 
", [2]Общая!K8," ",[2]Общая!L8)</f>
        <v>Барсуков  Евгений Александрович 
Руководитель Энергослужбы - Главный Энергетик 12 лет</v>
      </c>
      <c r="E19" s="7" t="str">
        <f>[2]Общая!M8</f>
        <v>внеочередная</v>
      </c>
      <c r="F19" s="7" t="str">
        <f>[2]Общая!R8</f>
        <v>V до и выше 1000 В</v>
      </c>
      <c r="G19" s="7" t="str">
        <f>[2]Общая!N8</f>
        <v>административно-технический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"Воскресенская мусоровывозящая компания"</v>
      </c>
      <c r="D20" s="6" t="str">
        <f>CONCATENATE([2]Общая!G9," ",[2]Общая!H9," ",[2]Общая!I9," 
", [2]Общая!K9," ",[2]Общая!L9)</f>
        <v>Свиридов  Юрий  Вячеславович 
механик 6 лет</v>
      </c>
      <c r="E20" s="7" t="str">
        <f>[2]Общая!M9</f>
        <v>очередная</v>
      </c>
      <c r="F20" s="7" t="str">
        <f>[2]Общая!R9</f>
        <v>III до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"Воскресенская мусоровывозящая компания"</v>
      </c>
      <c r="D21" s="6" t="str">
        <f>CONCATENATE([2]Общая!G10," ",[2]Общая!H10," ",[2]Общая!I10," 
", [2]Общая!K10," ",[2]Общая!L10)</f>
        <v>Шленков Александр Владимирович 
Инженер по охране окружающей среды  8 лет</v>
      </c>
      <c r="E21" s="7" t="str">
        <f>[2]Общая!M10</f>
        <v>очередная</v>
      </c>
      <c r="F21" s="7" t="str">
        <f>[2]Общая!R10</f>
        <v>III до 1000 В</v>
      </c>
      <c r="G21" s="7" t="str">
        <f>[2]Общая!N10</f>
        <v>административно-технический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"Воскресенская мусоровывозящая компания"</v>
      </c>
      <c r="D22" s="6" t="str">
        <f>CONCATENATE([2]Общая!G11," ",[2]Общая!H11," ",[2]Общая!I11," 
", [2]Общая!K11," ",[2]Общая!L11)</f>
        <v>Возбранный Анатолий Алексеевич 
Мастер автотранспортного  участка 1 г 9 мес</v>
      </c>
      <c r="E22" s="7" t="str">
        <f>[2]Общая!M11</f>
        <v>первичная</v>
      </c>
      <c r="F22" s="7" t="str">
        <f>[2]Общая!R11</f>
        <v>II  до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ФБЛПУ «ЛРЦ «Подмосковье» ФНС России»</v>
      </c>
      <c r="D23" s="6" t="str">
        <f>CONCATENATE([2]Общая!G12," ",[2]Общая!H12," ",[2]Общая!I12," 
", [2]Общая!K12," ",[2]Общая!L12)</f>
        <v>Суворов Игорь Викторович 
Начальник отдела эксплуатации и ремонта зданий, сооружений и благоустройства территории 14 лет</v>
      </c>
      <c r="E23" s="7" t="str">
        <f>[2]Общая!M12</f>
        <v>внеочередная</v>
      </c>
      <c r="F23" s="7" t="str">
        <f>[2]Общая!R12</f>
        <v>IV группа до и выше 1000В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ФБЛПУ «ЛРЦ «Подмосковье» ФНС России»</v>
      </c>
      <c r="D24" s="6" t="str">
        <f>CONCATENATE([2]Общая!G13," ",[2]Общая!H13," ",[2]Общая!I13," 
", [2]Общая!K13," ",[2]Общая!L13)</f>
        <v>Сверкунов Михаил Владимирович 
Начальник отдела информационных технологий 14 лет</v>
      </c>
      <c r="E24" s="7" t="str">
        <f>[2]Общая!M13</f>
        <v>внеочередная</v>
      </c>
      <c r="F24" s="7" t="str">
        <f>[2]Общая!R13</f>
        <v>III группа до 1000В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ФБЛПУ «ЛРЦ «Подмосковье» ФНС России»</v>
      </c>
      <c r="D25" s="6" t="str">
        <f>CONCATENATE([2]Общая!G14," ",[2]Общая!H14," ",[2]Общая!I14," 
", [2]Общая!K14," ",[2]Общая!L14)</f>
        <v>Белоглазов Вячеслав Михайлович 
Инженер-энергетик 1 категории 14 лет</v>
      </c>
      <c r="E25" s="7" t="str">
        <f>[2]Общая!M14</f>
        <v>очередная</v>
      </c>
      <c r="F25" s="7" t="str">
        <f>[2]Общая!R14</f>
        <v>III группа до и выше 1000В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ФБЛПУ «ЛРЦ «Подмосковье» ФНС России»</v>
      </c>
      <c r="D26" s="6" t="str">
        <f>CONCATENATE([2]Общая!G15," ",[2]Общая!H15," ",[2]Общая!I15," 
", [2]Общая!K15," ",[2]Общая!L15)</f>
        <v>Киселёв Геннадий Васильевич 
Слесарь-электрик по ремонту электрооборудования 5 разряда 7 лет</v>
      </c>
      <c r="E26" s="7" t="str">
        <f>[2]Общая!M15</f>
        <v>первичная</v>
      </c>
      <c r="F26" s="7" t="str">
        <f>[2]Общая!R15</f>
        <v>II группа до 1000В</v>
      </c>
      <c r="G26" s="7" t="str">
        <f>[2]Общая!N15</f>
        <v>электротехнологический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ФБЛПУ «ЛРЦ «Подмосковье» ФНС России»</v>
      </c>
      <c r="D27" s="6" t="str">
        <f>CONCATENATE([2]Общая!G16," ",[2]Общая!H16," ",[2]Общая!I16," 
", [2]Общая!K16," ",[2]Общая!L16)</f>
        <v>Поздняков Андрей Иванович 
Слесарь-электрик по ремонту электрооборудования 6 разряда 8 месяцев</v>
      </c>
      <c r="E27" s="7" t="str">
        <f>[2]Общая!M16</f>
        <v>первичная</v>
      </c>
      <c r="F27" s="7" t="str">
        <f>[2]Общая!R16</f>
        <v>II группа до 1000В</v>
      </c>
      <c r="G27" s="7" t="str">
        <f>[2]Общая!N16</f>
        <v>электротехнологический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"Иплана Логистика"</v>
      </c>
      <c r="D28" s="6" t="str">
        <f>CONCATENATE([2]Общая!G17," ",[2]Общая!H17," ",[2]Общая!I17," 
", [2]Общая!K17," ",[2]Общая!L17)</f>
        <v>Маковеев Михаил Юрьевич 
Главный инженер 10 мес</v>
      </c>
      <c r="E28" s="7" t="str">
        <f>[2]Общая!M17</f>
        <v>внеочередная</v>
      </c>
      <c r="F28" s="7" t="str">
        <f>[2]Общая!R17</f>
        <v>V до и выше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"Иплана Логистика"</v>
      </c>
      <c r="D29" s="6" t="str">
        <f>CONCATENATE([2]Общая!G18," ",[2]Общая!H18," ",[2]Общая!I18," 
", [2]Общая!K18," ",[2]Общая!L18)</f>
        <v>Алексеев Сергей Владимирович 
Заместитель главного инженера 7 мес</v>
      </c>
      <c r="E29" s="7" t="str">
        <f>[2]Общая!M18</f>
        <v>внеочередная</v>
      </c>
      <c r="F29" s="7" t="str">
        <f>[2]Общая!R18</f>
        <v>V до и выше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"ФРОЗЕН БЕК"</v>
      </c>
      <c r="D30" s="6" t="str">
        <f>CONCATENATE([2]Общая!G19," ",[2]Общая!H19," ",[2]Общая!I19," 
", [2]Общая!K19," ",[2]Общая!L19)</f>
        <v>Епихин Алексей Сергеевич 
Инженер КИПиА 1 год и 2 месяца</v>
      </c>
      <c r="E30" s="7" t="str">
        <f>[2]Общая!M19</f>
        <v>внеочередная</v>
      </c>
      <c r="F30" s="7" t="str">
        <f>[2]Общая!R19</f>
        <v xml:space="preserve"> IV до и выше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"ФРОЗЕН БЕК"</v>
      </c>
      <c r="D31" s="6" t="str">
        <f>CONCATENATE([2]Общая!G20," ",[2]Общая!H20," ",[2]Общая!I20," 
", [2]Общая!K20," ",[2]Общая!L20)</f>
        <v>Барычев Сергей Викторович 
Сменный-электрик 4 месяца</v>
      </c>
      <c r="E31" s="7" t="str">
        <f>[2]Общая!M20</f>
        <v>внеочередная</v>
      </c>
      <c r="F31" s="7" t="str">
        <f>[2]Общая!R20</f>
        <v xml:space="preserve"> III до 1000 В</v>
      </c>
      <c r="G31" s="7" t="str">
        <f>[2]Общая!N20</f>
        <v>оперативно-ремонтный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"ФРОЗЕН БЕК"</v>
      </c>
      <c r="D32" s="6" t="str">
        <f>CONCATENATE([2]Общая!G21," ",[2]Общая!H21," ",[2]Общая!I21," 
", [2]Общая!K21," ",[2]Общая!L21)</f>
        <v>Деренчук Иван Марьянович 
Сменный-электрик 4 месяца</v>
      </c>
      <c r="E32" s="7" t="str">
        <f>[2]Общая!M21</f>
        <v>внеочередная</v>
      </c>
      <c r="F32" s="7" t="str">
        <f>[2]Общая!R21</f>
        <v xml:space="preserve"> III до 1000 В</v>
      </c>
      <c r="G32" s="7" t="str">
        <f>[2]Общая!N21</f>
        <v>оперативно-ремонтный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УК "КЛИН-СЕРВИС"</v>
      </c>
      <c r="D33" s="6" t="str">
        <f>CONCATENATE([2]Общая!G22," ",[2]Общая!H22," ",[2]Общая!I22," 
", [2]Общая!K22," ",[2]Общая!L22)</f>
        <v>Тихонов Александр Александрович 
Генеральный директор 10 лет</v>
      </c>
      <c r="E33" s="7" t="str">
        <f>[2]Общая!M22</f>
        <v>первичная</v>
      </c>
      <c r="F33" s="7"/>
      <c r="G33" s="7" t="str">
        <f>[2]Общая!N22</f>
        <v>руководитель структурного подразделения</v>
      </c>
      <c r="H33" s="15" t="str">
        <f>[2]Общая!S22</f>
        <v>ПТЭТЭ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"ТСБ"</v>
      </c>
      <c r="D34" s="6" t="str">
        <f>CONCATENATE([2]Общая!G23," ",[2]Общая!H23," ",[2]Общая!I23," 
", [2]Общая!K23," ",[2]Общая!L23)</f>
        <v>Басков Роман Борисович 
Старший мастер 3,7</v>
      </c>
      <c r="E34" s="7" t="str">
        <f>[2]Общая!M23</f>
        <v>очередная</v>
      </c>
      <c r="F34" s="7"/>
      <c r="G34" s="7" t="str">
        <f>[2]Общая!N23</f>
        <v>руководитель структурного подразделения</v>
      </c>
      <c r="H34" s="15" t="str">
        <f>[2]Общая!S23</f>
        <v>ПТЭТЭ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"ТСБ"</v>
      </c>
      <c r="D35" s="6" t="str">
        <f>CONCATENATE([2]Общая!G24," ",[2]Общая!H24," ",[2]Общая!I24," 
", [2]Общая!K24," ",[2]Общая!L24)</f>
        <v>Филянин Максим Геннадьевич 
Начальник котельной 3,7</v>
      </c>
      <c r="E35" s="7" t="str">
        <f>[2]Общая!M24</f>
        <v>первичная</v>
      </c>
      <c r="F35" s="7"/>
      <c r="G35" s="7" t="str">
        <f>[2]Общая!N24</f>
        <v>руководитель структурного подразделения</v>
      </c>
      <c r="H35" s="15" t="str">
        <f>[2]Общая!S24</f>
        <v>ПТЭТЭ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"МЭМ - ИНЖИНИРИНГ"</v>
      </c>
      <c r="D36" s="6" t="str">
        <f>CONCATENATE([2]Общая!G25," ",[2]Общая!H25," ",[2]Общая!I25," 
", [2]Общая!K25," ",[2]Общая!L25)</f>
        <v>Гуленко Дмитрий Степанович 
генеральный директор 7 лет</v>
      </c>
      <c r="E36" s="7" t="str">
        <f>[2]Общая!M25</f>
        <v>первичная</v>
      </c>
      <c r="F36" s="7" t="str">
        <f>[2]Общая!R25</f>
        <v>II до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"МЭМ-ИНЖИНИРИНГ"</v>
      </c>
      <c r="D37" s="6" t="str">
        <f>CONCATENATE([2]Общая!G26," ",[2]Общая!H26," ",[2]Общая!I26," 
", [2]Общая!K26," ",[2]Общая!L26)</f>
        <v>Прокопенко Анатолий Павлич 
технический директор 5 года</v>
      </c>
      <c r="E37" s="7" t="str">
        <f>[2]Общая!M26</f>
        <v>внеочередная</v>
      </c>
      <c r="F37" s="7" t="str">
        <f>[2]Общая!R26</f>
        <v>III до 1000 В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"МЭМ-ИНЖИНИРИНГ"</v>
      </c>
      <c r="D38" s="6" t="str">
        <f>CONCATENATE([2]Общая!G27," ",[2]Общая!H27," ",[2]Общая!I27," 
", [2]Общая!K27," ",[2]Общая!L27)</f>
        <v xml:space="preserve">Богомолов Александр Григорьевия 
Механик        16 лет </v>
      </c>
      <c r="E38" s="7" t="str">
        <f>[2]Общая!M27</f>
        <v>внеочередная</v>
      </c>
      <c r="F38" s="7" t="str">
        <f>[2]Общая!R27</f>
        <v>IV до 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"МЭС-ИНЖИНИРИГ</v>
      </c>
      <c r="D39" s="6" t="str">
        <f>CONCATENATE([2]Общая!G28," ",[2]Общая!H28," ",[2]Общая!I28," 
", [2]Общая!K28," ",[2]Общая!L28)</f>
        <v>Чуканов Сергей Палович 
Электромонтёр 12 лет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НП "Горнолыжный Клуб Гая Северина"</v>
      </c>
      <c r="D40" s="6" t="str">
        <f>CONCATENATE([2]Общая!G29," ",[2]Общая!H29," ",[2]Общая!I29," 
", [2]Общая!K29," ",[2]Общая!L29)</f>
        <v>Мариев Дмитрий Анатольевич 
Генеральный директор 3 года</v>
      </c>
      <c r="E40" s="7" t="str">
        <f>[2]Общая!M29</f>
        <v>внеочередная</v>
      </c>
      <c r="F40" s="7" t="str">
        <f>[2]Общая!R29</f>
        <v>III до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НП "Горнолыжный Клуб Гая Северина"</v>
      </c>
      <c r="D41" s="6" t="str">
        <f>CONCATENATE([2]Общая!G30," ",[2]Общая!H30," ",[2]Общая!I30," 
", [2]Общая!K30," ",[2]Общая!L30)</f>
        <v>Брусков Дмитрий Александрович 
Технический директор 2 года</v>
      </c>
      <c r="E41" s="7" t="str">
        <f>[2]Общая!M30</f>
        <v>внеочередная</v>
      </c>
      <c r="F41" s="7" t="str">
        <f>[2]Общая!R30</f>
        <v>III до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 xml:space="preserve">ООО «Юдикс» </v>
      </c>
      <c r="D42" s="6" t="str">
        <f>CONCATENATE([2]Общая!G31," ",[2]Общая!H31," ",[2]Общая!I31," 
", [2]Общая!K31," ",[2]Общая!L31)</f>
        <v>Осипов  Александр  Викторович 
Инженер 1 год</v>
      </c>
      <c r="E42" s="7" t="str">
        <f>[2]Общая!M31</f>
        <v>внеочередная</v>
      </c>
      <c r="F42" s="7" t="str">
        <f>[2]Общая!R31</f>
        <v>III до 1000 В</v>
      </c>
      <c r="G42" s="7" t="str">
        <f>[2]Общая!N31</f>
        <v>оперативно-ремонтный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 xml:space="preserve">ООО «Юдикс» </v>
      </c>
      <c r="D43" s="6" t="str">
        <f>CONCATENATE([2]Общая!G32," ",[2]Общая!H32," ",[2]Общая!I32," 
", [2]Общая!K32," ",[2]Общая!L32)</f>
        <v>Потапов  Денис  Олегович 
Инженер 5 лет</v>
      </c>
      <c r="E43" s="7" t="str">
        <f>[2]Общая!M32</f>
        <v>внеочередная</v>
      </c>
      <c r="F43" s="7" t="str">
        <f>[2]Общая!R32</f>
        <v>III до 1000 В</v>
      </c>
      <c r="G43" s="7" t="str">
        <f>[2]Общая!N32</f>
        <v>оперативно-ремонтный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 xml:space="preserve">ООО «Юдикс» </v>
      </c>
      <c r="D44" s="6" t="str">
        <f>CONCATENATE([2]Общая!G33," ",[2]Общая!H33," ",[2]Общая!I33," 
", [2]Общая!K33," ",[2]Общая!L33)</f>
        <v>Савинков  Александр  Сергеевич 
Начальник производства 2 года</v>
      </c>
      <c r="E44" s="7" t="str">
        <f>[2]Общая!M33</f>
        <v>внеочередная</v>
      </c>
      <c r="F44" s="7" t="str">
        <f>[2]Общая!R33</f>
        <v>III до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 xml:space="preserve">ООО «Юдикс» </v>
      </c>
      <c r="D45" s="6" t="str">
        <f>CONCATENATE([2]Общая!G34," ",[2]Общая!H34," ",[2]Общая!I34," 
", [2]Общая!K34," ",[2]Общая!L34)</f>
        <v>Гуров  Кирилл  Андреевич 
Оператор станков с числовым программным управлением 3  месяца</v>
      </c>
      <c r="E45" s="7" t="str">
        <f>[2]Общая!M34</f>
        <v>внеочередная</v>
      </c>
      <c r="F45" s="7" t="str">
        <f>[2]Общая!R34</f>
        <v>III до 1000 В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0.41666666666666669</v>
      </c>
    </row>
    <row r="46" spans="2:9" s="3" customFormat="1" ht="117.95" customHeight="1" x14ac:dyDescent="0.25">
      <c r="B46" s="2">
        <v>32</v>
      </c>
      <c r="C46" s="5" t="str">
        <f>[2]Общая!E35</f>
        <v>АО "РСП"</v>
      </c>
      <c r="D46" s="6" t="str">
        <f>CONCATENATE([2]Общая!G35," ",[2]Общая!H35," ",[2]Общая!I35," 
", [2]Общая!K35," ",[2]Общая!L35)</f>
        <v>Зеленский Андрей Александрович 
Главный инженер 6 лет 11 мес.</v>
      </c>
      <c r="E46" s="7" t="str">
        <f>[2]Общая!M35</f>
        <v>очередная</v>
      </c>
      <c r="F46" s="7" t="str">
        <f>[2]Общая!R35</f>
        <v>V до и выше 1000 В</v>
      </c>
      <c r="G46" s="7" t="str">
        <f>[2]Общая!N35</f>
        <v>административно-технический персонал</v>
      </c>
      <c r="H46" s="15" t="str">
        <f>[2]Общая!S35</f>
        <v>ПТЭЭСиС</v>
      </c>
      <c r="I46" s="8">
        <f>[2]Общая!V35</f>
        <v>0.41666666666666669</v>
      </c>
    </row>
    <row r="47" spans="2:9" s="3" customFormat="1" ht="114" customHeight="1" x14ac:dyDescent="0.25">
      <c r="B47" s="2">
        <v>33</v>
      </c>
      <c r="C47" s="5" t="str">
        <f>[2]Общая!E36</f>
        <v>АО "РСП"</v>
      </c>
      <c r="D47" s="6" t="str">
        <f>CONCATENATE([2]Общая!G36," ",[2]Общая!H36," ",[2]Общая!I36," 
", [2]Общая!K36," ",[2]Общая!L36)</f>
        <v>Михайлова Ирина Владимировна 
Начальник оперативно-диспетчерской службы 5 лет 8 мес.</v>
      </c>
      <c r="E47" s="7" t="str">
        <f>[2]Общая!M36</f>
        <v>очередная</v>
      </c>
      <c r="F47" s="7" t="str">
        <f>[2]Общая!R36</f>
        <v>V до и выше 1000 В</v>
      </c>
      <c r="G47" s="7" t="str">
        <f>[2]Общая!N36</f>
        <v>административно-технический персонал</v>
      </c>
      <c r="H47" s="15" t="str">
        <f>[2]Общая!S36</f>
        <v>ПТЭЭСиС</v>
      </c>
      <c r="I47" s="8">
        <f>[2]Общая!V36</f>
        <v>0.41666666666666669</v>
      </c>
    </row>
    <row r="48" spans="2:9" s="3" customFormat="1" ht="112.5" customHeight="1" x14ac:dyDescent="0.25">
      <c r="B48" s="2">
        <v>34</v>
      </c>
      <c r="C48" s="5" t="str">
        <f>[2]Общая!E37</f>
        <v>АО "РСП"</v>
      </c>
      <c r="D48" s="6" t="str">
        <f>CONCATENATE([2]Общая!G37," ",[2]Общая!H37," ",[2]Общая!I37," 
", [2]Общая!K37," ",[2]Общая!L37)</f>
        <v>Жабин Алексей Александрович 
Начальник службы охраны труда 5 лет</v>
      </c>
      <c r="E48" s="7" t="str">
        <f>[2]Общая!M37</f>
        <v xml:space="preserve">очередная </v>
      </c>
      <c r="F48" s="7" t="str">
        <f>[2]Общая!R37</f>
        <v>V до и выше 1000 В</v>
      </c>
      <c r="G48" s="7" t="str">
        <f>[2]Общая!N37</f>
        <v>административно-технический персонал</v>
      </c>
      <c r="H48" s="15" t="str">
        <f>[2]Общая!S37</f>
        <v>ПТЭЭСиС</v>
      </c>
      <c r="I48" s="8">
        <f>[2]Общая!V37</f>
        <v>0.41666666666666669</v>
      </c>
    </row>
    <row r="49" spans="2:9" s="3" customFormat="1" ht="111" customHeight="1" x14ac:dyDescent="0.25">
      <c r="B49" s="2">
        <v>35</v>
      </c>
      <c r="C49" s="5" t="str">
        <f>[2]Общая!E38</f>
        <v>АО "РСП"</v>
      </c>
      <c r="D49" s="6" t="str">
        <f>CONCATENATE([2]Общая!G38," ",[2]Общая!H38," ",[2]Общая!I38," 
", [2]Общая!K38," ",[2]Общая!L38)</f>
        <v>Жудов Александр Владимирович 
Начальник службы трансформаторных подстанций, распределительных пунктов, кабельных линий 2 мес.</v>
      </c>
      <c r="E49" s="7" t="str">
        <f>[2]Общая!M38</f>
        <v>очередная</v>
      </c>
      <c r="F49" s="7" t="str">
        <f>[2]Общая!R38</f>
        <v>V до и выше 1000 В</v>
      </c>
      <c r="G49" s="7" t="str">
        <f>[2]Общая!N38</f>
        <v>административно-технический персонал</v>
      </c>
      <c r="H49" s="15" t="str">
        <f>[2]Общая!S38</f>
        <v>ПТЭЭСиС</v>
      </c>
      <c r="I49" s="8">
        <f>[2]Общая!V38</f>
        <v>0.41666666666666669</v>
      </c>
    </row>
    <row r="50" spans="2:9" s="3" customFormat="1" ht="111" customHeight="1" x14ac:dyDescent="0.25">
      <c r="B50" s="2">
        <v>36</v>
      </c>
      <c r="C50" s="5" t="str">
        <f>[2]Общая!E39</f>
        <v>АО "РСП"</v>
      </c>
      <c r="D50" s="6" t="str">
        <f>CONCATENATE([2]Общая!G39," ",[2]Общая!H39," ",[2]Общая!I39," 
", [2]Общая!K39," ",[2]Общая!L39)</f>
        <v>Буянов Роман Михайлович 
Служба организации учета электроэнергии 5 лет 7 мес.</v>
      </c>
      <c r="E50" s="7" t="str">
        <f>[2]Общая!M39</f>
        <v>очередная</v>
      </c>
      <c r="F50" s="7" t="str">
        <f>[2]Общая!R39</f>
        <v>V до и выше 1000 В</v>
      </c>
      <c r="G50" s="7" t="str">
        <f>[2]Общая!N39</f>
        <v>административно-технический персонал</v>
      </c>
      <c r="H50" s="15" t="str">
        <f>[2]Общая!S39</f>
        <v>ПТЭЭСиС</v>
      </c>
      <c r="I50" s="8">
        <f>[2]Общая!V39</f>
        <v>0.41666666666666669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 Занарье - ЖКХ"</v>
      </c>
      <c r="D51" s="6" t="str">
        <f>CONCATENATE([2]Общая!G40," ",[2]Общая!H40," ",[2]Общая!I40," 
", [2]Общая!K40," ",[2]Общая!L40)</f>
        <v>Никитин Павел  Валерьевич 
начальник ЖЭУ 10 лет</v>
      </c>
      <c r="E51" s="7" t="str">
        <f>[2]Общая!M40</f>
        <v>внеочередная</v>
      </c>
      <c r="F51" s="7"/>
      <c r="G51" s="7" t="str">
        <f>[2]Общая!N40</f>
        <v>руководитель структурного подразделения</v>
      </c>
      <c r="H51" s="15" t="str">
        <f>[2]Общая!S40</f>
        <v>ПТЭТЭ</v>
      </c>
      <c r="I51" s="8">
        <f>[2]Общая!V40</f>
        <v>0.41666666666666669</v>
      </c>
    </row>
    <row r="52" spans="2:9" s="3" customFormat="1" ht="115.5" customHeight="1" x14ac:dyDescent="0.25">
      <c r="B52" s="2">
        <v>38</v>
      </c>
      <c r="C52" s="5" t="str">
        <f>[2]Общая!E41</f>
        <v>ООО " Занарье - ЖКХ"</v>
      </c>
      <c r="D52" s="6" t="str">
        <f>CONCATENATE([2]Общая!G41," ",[2]Общая!H41," ",[2]Общая!I41," 
", [2]Общая!K41," ",[2]Общая!L41)</f>
        <v>Орлов Константин Викторович 
начальник ЖЭУ 11 лет</v>
      </c>
      <c r="E52" s="7" t="str">
        <f>[2]Общая!M41</f>
        <v>внеочередная</v>
      </c>
      <c r="F52" s="7"/>
      <c r="G52" s="7" t="str">
        <f>[2]Общая!N41</f>
        <v>руководитель структурного подразделения</v>
      </c>
      <c r="H52" s="15" t="str">
        <f>[2]Общая!S41</f>
        <v>ПТЭТЭ</v>
      </c>
      <c r="I52" s="8">
        <f>[2]Общая!V41</f>
        <v>0.41666666666666669</v>
      </c>
    </row>
    <row r="53" spans="2:9" s="3" customFormat="1" ht="112.5" customHeight="1" x14ac:dyDescent="0.25">
      <c r="B53" s="2">
        <v>39</v>
      </c>
      <c r="C53" s="5" t="str">
        <f>[2]Общая!E42</f>
        <v>МБОУ "Гимназия № 17"</v>
      </c>
      <c r="D53" s="6" t="str">
        <f>CONCATENATE([2]Общая!G42," ",[2]Общая!H42," ",[2]Общая!I42," 
", [2]Общая!K42," ",[2]Общая!L42)</f>
        <v>Аганин  Евгений  Владимирович 
директор 20 лет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МБОУ "Гимназия № 17"</v>
      </c>
      <c r="D54" s="6" t="str">
        <f>CONCATENATE([2]Общая!G43," ",[2]Общая!H43," ",[2]Общая!I43," 
", [2]Общая!K43," ",[2]Общая!L43)</f>
        <v>Красова Ирина Алексеевна 
заместитель директора по безопасности 5 лет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МБОУ "Гимназия № 17"</v>
      </c>
      <c r="D55" s="6" t="str">
        <f>CONCATENATE([2]Общая!G44," ",[2]Общая!H44," ",[2]Общая!I44," 
", [2]Общая!K44," ",[2]Общая!L44)</f>
        <v>Курс  Елена Викторовна 
зам.директора по дошкольной работе 3 года</v>
      </c>
      <c r="E55" s="7" t="str">
        <f>[2]Общая!M44</f>
        <v>очередная</v>
      </c>
      <c r="F55" s="7" t="str">
        <f>[2]Общая!R44</f>
        <v>III до  1000 В</v>
      </c>
      <c r="G55" s="7" t="str">
        <f>[2]Общая!N44</f>
        <v>административно-технический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МБОУ "Гимназия № 17"</v>
      </c>
      <c r="D56" s="6" t="str">
        <f>CONCATENATE([2]Общая!G45," ",[2]Общая!H45," ",[2]Общая!I45," 
", [2]Общая!K45," ",[2]Общая!L45)</f>
        <v>Сорокина Ольга Сергеевна 
зам.директора по дошкольной работе 3 года</v>
      </c>
      <c r="E56" s="7" t="str">
        <f>[2]Общая!M45</f>
        <v>очередная</v>
      </c>
      <c r="F56" s="7" t="str">
        <f>[2]Общая!R45</f>
        <v>III до  1000 В</v>
      </c>
      <c r="G56" s="7" t="str">
        <f>[2]Общая!N45</f>
        <v>административно-технический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МБОУ "Гимназия № 17"</v>
      </c>
      <c r="D57" s="6" t="str">
        <f>CONCATENATE([2]Общая!G46," ",[2]Общая!H46," ",[2]Общая!I46," 
", [2]Общая!K46," ",[2]Общая!L46)</f>
        <v>Ульянова Юлия Васильевна 
заместитель заведующей по АХР  3 года</v>
      </c>
      <c r="E57" s="7" t="str">
        <f>[2]Общая!M46</f>
        <v>очередная</v>
      </c>
      <c r="F57" s="7" t="str">
        <f>[2]Общая!R46</f>
        <v>III до 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"УНИ ПАК"</v>
      </c>
      <c r="D58" s="6" t="str">
        <f>CONCATENATE([2]Общая!G47," ",[2]Общая!H47," ",[2]Общая!I47," 
", [2]Общая!K47," ",[2]Общая!L47)</f>
        <v>Финенков Сергей Викторович 
Электрик по обслуживанию технологического оборудования 3 года</v>
      </c>
      <c r="E58" s="7" t="str">
        <f>[2]Общая!M47</f>
        <v>очередная</v>
      </c>
      <c r="F58" s="7" t="str">
        <f>[2]Общая!R47</f>
        <v>III до и выше 1 000</v>
      </c>
      <c r="G58" s="7" t="str">
        <f>[2]Общая!N47</f>
        <v>оперативно-ремонтный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 xml:space="preserve">ООО «РСПК» </v>
      </c>
      <c r="D59" s="6" t="str">
        <f>CONCATENATE([2]Общая!G48," ",[2]Общая!H48," ",[2]Общая!I48," 
", [2]Общая!K48," ",[2]Общая!L48)</f>
        <v>Троицкий Виктор Владимирович 
Начальник Службы эксплуатации ИТП 9 лет</v>
      </c>
      <c r="E59" s="7" t="str">
        <f>[2]Общая!M48</f>
        <v>очередная</v>
      </c>
      <c r="F59" s="7"/>
      <c r="G59" s="7" t="str">
        <f>[2]Общая!N48</f>
        <v>руководитель структурного подразделения</v>
      </c>
      <c r="H59" s="15" t="str">
        <f>[2]Общая!S48</f>
        <v>ПТЭТЭ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 xml:space="preserve">ООО «РСПК» </v>
      </c>
      <c r="D60" s="6" t="str">
        <f>CONCATENATE([2]Общая!G49," ",[2]Общая!H49," ",[2]Общая!I49," 
", [2]Общая!K49," ",[2]Общая!L49)</f>
        <v>Баин Василий Петрович 
Заместитель начальника Службы эксплуатации ИТП 4 года</v>
      </c>
      <c r="E60" s="7" t="str">
        <f>[2]Общая!M49</f>
        <v>очередная</v>
      </c>
      <c r="F60" s="7"/>
      <c r="G60" s="7" t="str">
        <f>[2]Общая!N49</f>
        <v>руководитель структурного подразделения</v>
      </c>
      <c r="H60" s="15" t="str">
        <f>[2]Общая!S49</f>
        <v>ПТЭТЭ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 xml:space="preserve">ООО «РСПК» </v>
      </c>
      <c r="D61" s="6" t="str">
        <f>CONCATENATE([2]Общая!G50," ",[2]Общая!H50," ",[2]Общая!I50," 
", [2]Общая!K50," ",[2]Общая!L50)</f>
        <v>Ефремова Ирина Николаевна 
Ведущий инженер Службы эксплуатации ИТП 4 года</v>
      </c>
      <c r="E61" s="7" t="str">
        <f>[2]Общая!M50</f>
        <v>очередная</v>
      </c>
      <c r="F61" s="7"/>
      <c r="G61" s="7" t="str">
        <f>[2]Общая!N50</f>
        <v>специалист</v>
      </c>
      <c r="H61" s="15" t="str">
        <f>[2]Общая!S50</f>
        <v>ПТЭТЭ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"ГОРОДОК Клин-5"</v>
      </c>
      <c r="D62" s="6" t="str">
        <f>CONCATENATE([2]Общая!G51," ",[2]Общая!H51," ",[2]Общая!I51," 
", [2]Общая!K51," ",[2]Общая!L51)</f>
        <v>Микитенко  Александр  Владимирович  
главный энергетик 3 месяца</v>
      </c>
      <c r="E62" s="7" t="str">
        <f>[2]Общая!M51</f>
        <v>первичная</v>
      </c>
      <c r="F62" s="7" t="str">
        <f>[2]Общая!R51</f>
        <v>II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"ГОРОДОК Клин-5"</v>
      </c>
      <c r="D63" s="6" t="str">
        <f>CONCATENATE([2]Общая!G52," ",[2]Общая!H52," ",[2]Общая!I52," 
", [2]Общая!K52," ",[2]Общая!L52)</f>
        <v>Гайша  Дмитрий  Петрович 
электрик  5 месяцев</v>
      </c>
      <c r="E63" s="7" t="str">
        <f>[2]Общая!M52</f>
        <v>первичная</v>
      </c>
      <c r="F63" s="7" t="str">
        <f>[2]Общая!R52</f>
        <v>II до 1000 В</v>
      </c>
      <c r="G63" s="7" t="str">
        <f>[2]Общая!N52</f>
        <v>оперативно-ремонтный персонал</v>
      </c>
      <c r="H63" s="15" t="str">
        <f>[2]Общая!S52</f>
        <v>ПТЭЭПЭЭ</v>
      </c>
      <c r="I63" s="8">
        <f>[2]Общая!V52</f>
        <v>0.4375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"ДЭМ"</v>
      </c>
      <c r="D64" s="6" t="str">
        <f>CONCATENATE([2]Общая!G53," ",[2]Общая!H53," ",[2]Общая!I53," 
", [2]Общая!K53," ",[2]Общая!L53)</f>
        <v>Братко  Николай  Витальевич 
Инженер ПРТ вентиляции и кондиционирования - заместитель начальника 1 г. 7 мес.</v>
      </c>
      <c r="E64" s="7" t="str">
        <f>[2]Общая!M53</f>
        <v>первичная</v>
      </c>
      <c r="F64" s="7"/>
      <c r="G64" s="7" t="str">
        <f>[2]Общая!N53</f>
        <v>управленческий персонал</v>
      </c>
      <c r="H64" s="15" t="str">
        <f>[2]Общая!S53</f>
        <v>ПТЭТЭ</v>
      </c>
      <c r="I64" s="8">
        <f>[2]Общая!V53</f>
        <v>0.4375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"ДЭМ"</v>
      </c>
      <c r="D65" s="6" t="str">
        <f>CONCATENATE([2]Общая!G54," ",[2]Общая!H54," ",[2]Общая!I54," 
", [2]Общая!K54," ",[2]Общая!L54)</f>
        <v>Шлемов  Андрей  Владимирович 
Инженер ПРТ вентиляции и кондиционирования - заместитель начальника 1 мес.</v>
      </c>
      <c r="E65" s="7" t="str">
        <f>[2]Общая!M54</f>
        <v>первичная</v>
      </c>
      <c r="F65" s="7"/>
      <c r="G65" s="7" t="str">
        <f>[2]Общая!N54</f>
        <v>управленческий персонал</v>
      </c>
      <c r="H65" s="15" t="str">
        <f>[2]Общая!S54</f>
        <v>ПТЭТЭ</v>
      </c>
      <c r="I65" s="8">
        <f>[2]Общая!V54</f>
        <v>0.4375</v>
      </c>
    </row>
    <row r="66" spans="2:9" s="3" customFormat="1" ht="111" customHeight="1" x14ac:dyDescent="0.25">
      <c r="B66" s="2">
        <v>52</v>
      </c>
      <c r="C66" s="5" t="str">
        <f>[2]Общая!E55</f>
        <v>ООО "НАШ ПРОФИЛЬ"</v>
      </c>
      <c r="D66" s="6" t="str">
        <f>CONCATENATE([2]Общая!G55," ",[2]Общая!H55," ",[2]Общая!I55," 
", [2]Общая!K55," ",[2]Общая!L55)</f>
        <v>Морозов  Максим Алексеевич 
зам. директора региона 4года</v>
      </c>
      <c r="E66" s="7" t="str">
        <f>[2]Общая!M55</f>
        <v>очередная</v>
      </c>
      <c r="F66" s="7" t="str">
        <f>[2]Общая!R55</f>
        <v>IV до 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0.4375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"Тепловодоснабжение"</v>
      </c>
      <c r="D67" s="6" t="str">
        <f>CONCATENATE([2]Общая!G56," ",[2]Общая!H56," ",[2]Общая!I56," 
", [2]Общая!K56," ",[2]Общая!L56)</f>
        <v>Иващенко Сергей Владимирович 
Заместитель начальника службы энергетика и КИПиА 3 года</v>
      </c>
      <c r="E67" s="7" t="str">
        <f>[2]Общая!M56</f>
        <v>очередная</v>
      </c>
      <c r="F67" s="7" t="str">
        <f>[2]Общая!R56</f>
        <v>V до и выше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0.4375</v>
      </c>
    </row>
    <row r="68" spans="2:9" s="3" customFormat="1" ht="102" customHeight="1" x14ac:dyDescent="0.25">
      <c r="B68" s="2">
        <v>54</v>
      </c>
      <c r="C68" s="5" t="str">
        <f>[2]Общая!E57</f>
        <v>ООО "Тепловодоснабжение"</v>
      </c>
      <c r="D68" s="6" t="str">
        <f>CONCATENATE([2]Общая!G57," ",[2]Общая!H57," ",[2]Общая!I57," 
", [2]Общая!K57," ",[2]Общая!L57)</f>
        <v>Аноприенко Алексей  Александрович 
Мастер службы энергетика и КИПиА 3 года</v>
      </c>
      <c r="E68" s="7" t="str">
        <f>[2]Общая!M57</f>
        <v>очередная</v>
      </c>
      <c r="F68" s="7" t="str">
        <f>[2]Общая!R57</f>
        <v>IV до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0.4375</v>
      </c>
    </row>
    <row r="69" spans="2:9" s="3" customFormat="1" ht="97.5" customHeight="1" x14ac:dyDescent="0.25">
      <c r="B69" s="2">
        <v>55</v>
      </c>
      <c r="C69" s="5" t="str">
        <f>[2]Общая!E58</f>
        <v>ООО "Тепловодоснабжение"</v>
      </c>
      <c r="D69" s="6" t="str">
        <f>CONCATENATE([2]Общая!G58," ",[2]Общая!H58," ",[2]Общая!I58," 
", [2]Общая!K58," ",[2]Общая!L58)</f>
        <v>Дремочкин  Вячеслав Витальевич 
Мастер службы энергетика и КИПиА 3 года</v>
      </c>
      <c r="E69" s="7" t="str">
        <f>[2]Общая!M58</f>
        <v>очередная</v>
      </c>
      <c r="F69" s="7" t="str">
        <f>[2]Общая!R58</f>
        <v>IV до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0.4375</v>
      </c>
    </row>
    <row r="70" spans="2:9" s="3" customFormat="1" ht="103.5" customHeight="1" x14ac:dyDescent="0.25">
      <c r="B70" s="2">
        <v>56</v>
      </c>
      <c r="C70" s="5" t="str">
        <f>[2]Общая!E59</f>
        <v>ООО "Тепловодоснабжение"</v>
      </c>
      <c r="D70" s="6" t="str">
        <f>CONCATENATE([2]Общая!G59," ",[2]Общая!H59," ",[2]Общая!I59," 
", [2]Общая!K59," ",[2]Общая!L59)</f>
        <v>Репченков Юрий Геннадьевич 
Мастер службы энергетика и КИПиА 4 года</v>
      </c>
      <c r="E70" s="7" t="str">
        <f>[2]Общая!M59</f>
        <v>очередная</v>
      </c>
      <c r="F70" s="7" t="str">
        <f>[2]Общая!R59</f>
        <v>IV до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0.4375</v>
      </c>
    </row>
    <row r="71" spans="2:9" s="3" customFormat="1" ht="96" customHeight="1" x14ac:dyDescent="0.25">
      <c r="B71" s="2">
        <v>57</v>
      </c>
      <c r="C71" s="5" t="str">
        <f>[2]Общая!E60</f>
        <v>ООО "ПЗМ"</v>
      </c>
      <c r="D71" s="6" t="str">
        <f>CONCATENATE([2]Общая!G60," ",[2]Общая!H60," ",[2]Общая!I60," 
", [2]Общая!K60," ",[2]Общая!L60)</f>
        <v>Касымов Александр Александрович 
Начальник котельной 14 лет</v>
      </c>
      <c r="E71" s="7" t="str">
        <f>[2]Общая!M60</f>
        <v>очередная</v>
      </c>
      <c r="F71" s="7"/>
      <c r="G71" s="7" t="str">
        <f>[2]Общая!N60</f>
        <v>управленческий персонал</v>
      </c>
      <c r="H71" s="15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ФГБУ санаторий им. Горького Минздрава России</v>
      </c>
      <c r="D72" s="6" t="str">
        <f>CONCATENATE([2]Общая!G61," ",[2]Общая!H61," ",[2]Общая!I61," 
", [2]Общая!K61," ",[2]Общая!L61)</f>
        <v>Трубников Дмитрий Александрович 
заместитель управляющего делами 4 мес.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руководитель структурного подразделения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ФГБУ санаторий им. Горького Минздрава России</v>
      </c>
      <c r="D73" s="6" t="str">
        <f>CONCATENATE([2]Общая!G62," ",[2]Общая!H62," ",[2]Общая!I62," 
", [2]Общая!K62," ",[2]Общая!L62)</f>
        <v>Борзыкин Юрий Викторович 
инженер  4 года</v>
      </c>
      <c r="E73" s="7" t="str">
        <f>[2]Общая!M62</f>
        <v>очередная</v>
      </c>
      <c r="F73" s="7" t="str">
        <f>[2]Общая!R62</f>
        <v>IV до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ФГБУ санаторий им. Горького Минздрава России</v>
      </c>
      <c r="D74" s="6" t="str">
        <f>CONCATENATE([2]Общая!G63," ",[2]Общая!H63," ",[2]Общая!I63," 
", [2]Общая!K63," ",[2]Общая!L63)</f>
        <v>Филонов Анатолий Иванович 
 электромонтер 8 лет</v>
      </c>
      <c r="E74" s="7" t="str">
        <f>[2]Общая!M63</f>
        <v>очередная</v>
      </c>
      <c r="F74" s="7" t="str">
        <f>[2]Общая!R63</f>
        <v>II до 1000 В</v>
      </c>
      <c r="G74" s="7" t="str">
        <f>[2]Общая!N63</f>
        <v>электротехнологический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ФГБУ санаторий им. Горького Минздрава России</v>
      </c>
      <c r="D75" s="6" t="str">
        <f>CONCATENATE([2]Общая!G64," ",[2]Общая!H64," ",[2]Общая!I64," 
", [2]Общая!K64," ",[2]Общая!L64)</f>
        <v>Германов Василий Алексеевич 
 электромонтер 5 лет</v>
      </c>
      <c r="E75" s="7" t="str">
        <f>[2]Общая!M64</f>
        <v>очередная</v>
      </c>
      <c r="F75" s="7" t="str">
        <f>[2]Общая!R64</f>
        <v>II до 1000 В</v>
      </c>
      <c r="G75" s="7" t="str">
        <f>[2]Общая!N64</f>
        <v>электротехнологический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«Поликом»</v>
      </c>
      <c r="D76" s="6" t="str">
        <f>CONCATENATE([2]Общая!G65," ",[2]Общая!H65," ",[2]Общая!I65," 
", [2]Общая!K65," ",[2]Общая!L65)</f>
        <v>Максимов Алексей Андреевич 
Инженер 2</v>
      </c>
      <c r="E76" s="7" t="str">
        <f>[2]Общая!M65</f>
        <v>очередная</v>
      </c>
      <c r="F76" s="7" t="str">
        <f>[2]Общая!R65</f>
        <v>III гр.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«Поликом»</v>
      </c>
      <c r="D77" s="6" t="str">
        <f>CONCATENATE([2]Общая!G66," ",[2]Общая!H66," ",[2]Общая!I66," 
", [2]Общая!K66," ",[2]Общая!L66)</f>
        <v>Титов Михаил Юрьевич 
Инженер 2</v>
      </c>
      <c r="E77" s="7" t="str">
        <f>[2]Общая!M66</f>
        <v>очередная</v>
      </c>
      <c r="F77" s="7" t="str">
        <f>[2]Общая!R66</f>
        <v>III гр. До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"ЭТЦ "Альфа"</v>
      </c>
      <c r="D78" s="6" t="str">
        <f>CONCATENATE([2]Общая!G67," ",[2]Общая!H67," ",[2]Общая!I67," 
", [2]Общая!K67," ",[2]Общая!L67)</f>
        <v>Генус Сергей Геннадьевич 
Водолаз 7 разряда Испытательного центра 1,4 года</v>
      </c>
      <c r="E78" s="7" t="str">
        <f>[2]Общая!M67</f>
        <v>очередная</v>
      </c>
      <c r="F78" s="7" t="str">
        <f>[2]Общая!R67</f>
        <v>II до и выше 1000 В</v>
      </c>
      <c r="G78" s="7" t="str">
        <f>[2]Общая!N67</f>
        <v>электротехнологический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"ЭТЦ "Альфа"</v>
      </c>
      <c r="D79" s="6" t="str">
        <f>CONCATENATE([2]Общая!G68," ",[2]Общая!H68," ",[2]Общая!I68," 
", [2]Общая!K68," ",[2]Общая!L68)</f>
        <v>Титов  Эдуард Анатольевич 
Водолаз 7 разряда Испытательного центра 1,5 года</v>
      </c>
      <c r="E79" s="7" t="str">
        <f>[2]Общая!M68</f>
        <v>очередная</v>
      </c>
      <c r="F79" s="7" t="str">
        <f>[2]Общая!R68</f>
        <v>II до и выше 1000 В</v>
      </c>
      <c r="G79" s="7" t="str">
        <f>[2]Общая!N68</f>
        <v>электротехнологический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"ЭТЦ "Альфа"</v>
      </c>
      <c r="D80" s="6" t="str">
        <f>CONCATENATE([2]Общая!G69," ",[2]Общая!H69," ",[2]Общая!I69," 
", [2]Общая!K69," ",[2]Общая!L69)</f>
        <v>Титов  Евгений Эдуардович 
Водолаз 5 разряда 6 лет</v>
      </c>
      <c r="E80" s="7" t="str">
        <f>[2]Общая!M69</f>
        <v>очередная</v>
      </c>
      <c r="F80" s="7" t="str">
        <f>[2]Общая!R69</f>
        <v>II до и выше 1000 В</v>
      </c>
      <c r="G80" s="7" t="str">
        <f>[2]Общая!N69</f>
        <v>электротехнологический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"ПК "САЗИ"</v>
      </c>
      <c r="D81" s="6" t="str">
        <f>CONCATENATE([2]Общая!G70," ",[2]Общая!H70," ",[2]Общая!I70," 
", [2]Общая!K70," ",[2]Общая!L70)</f>
        <v>Налетов Евгений Александрович 
Техничекий директор завода 2 года 2 месяца</v>
      </c>
      <c r="E81" s="7" t="str">
        <f>[2]Общая!M70</f>
        <v>Очередная</v>
      </c>
      <c r="F81" s="7" t="str">
        <f>[2]Общая!R70</f>
        <v xml:space="preserve"> V до и выше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0.45833333333333331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"Дана Мобел"</v>
      </c>
      <c r="D82" s="6" t="str">
        <f>CONCATENATE([2]Общая!G71," ",[2]Общая!H71," ",[2]Общая!I71," 
", [2]Общая!K71," ",[2]Общая!L71)</f>
        <v>Ишанходжаев Олим Зикрияевич 
главный инженер 20 лет</v>
      </c>
      <c r="E82" s="7" t="str">
        <f>[2]Общая!M71</f>
        <v>очередная</v>
      </c>
      <c r="F82" s="7" t="str">
        <f>[2]Общая!R71</f>
        <v>IV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0.45833333333333298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"БОРЧЕ МАШИНЕРИ"</v>
      </c>
      <c r="D83" s="6" t="str">
        <f>CONCATENATE([2]Общая!G72," ",[2]Общая!H72," ",[2]Общая!I72," 
", [2]Общая!K72," ",[2]Общая!L72)</f>
        <v>Аверьков  Максим  Викторович 
Сервис-инженер  3 года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0.45833333333333298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"БОРЧЕ МАШИНЕРИ"</v>
      </c>
      <c r="D84" s="6" t="str">
        <f>CONCATENATE([2]Общая!G73," ",[2]Общая!H73," ",[2]Общая!I73," 
", [2]Общая!K73," ",[2]Общая!L73)</f>
        <v>Казаков  Валентин  Владимирович 
Ведущий сервис-инженер  4 года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0.45833333333333298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"БОРЧЕ МАШИНЕРИ"</v>
      </c>
      <c r="D85" s="6" t="str">
        <f>CONCATENATE([2]Общая!G74," ",[2]Общая!H74," ",[2]Общая!I74," 
", [2]Общая!K74," ",[2]Общая!L74)</f>
        <v>Тарасов  Павел  Валериевич 
Ведущий сервис-инженер  1 год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0.45833333333333298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"БОРЧЕ МАШИНЕРИ"</v>
      </c>
      <c r="D86" s="6" t="str">
        <f>CONCATENATE([2]Общая!G75," ",[2]Общая!H75," ",[2]Общая!I75," 
", [2]Общая!K75," ",[2]Общая!L75)</f>
        <v>Разинков  Антон  Николаевич 
Ведущий сервис-инженер  1 год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0.45833333333333298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"БОРЧЕ МАШИНЕРИ"</v>
      </c>
      <c r="D87" s="6" t="str">
        <f>CONCATENATE([2]Общая!G76," ",[2]Общая!H76," ",[2]Общая!I76," 
", [2]Общая!K76," ",[2]Общая!L76)</f>
        <v>Семенов  Сергей  Евгеньевич 
Заместитель руководителя отдела технического внедрения 1 год</v>
      </c>
      <c r="E87" s="7" t="str">
        <f>[2]Общая!M76</f>
        <v>первичная</v>
      </c>
      <c r="F87" s="7" t="str">
        <f>[2]Общая!R76</f>
        <v>II до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0.45833333333333298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"УК "Город Столиц"</v>
      </c>
      <c r="D88" s="6" t="str">
        <f>CONCATENATE([2]Общая!G77," ",[2]Общая!H77," ",[2]Общая!I77," 
", [2]Общая!K77," ",[2]Общая!L77)</f>
        <v>Алексеев  Лев  Александрович 
заместитель главного инженера 4 мес.</v>
      </c>
      <c r="E88" s="7" t="str">
        <f>[2]Общая!M77</f>
        <v>первичная</v>
      </c>
      <c r="F88" s="7"/>
      <c r="G88" s="7" t="str">
        <f>[2]Общая!N77</f>
        <v>руководитель структурного подразделения</v>
      </c>
      <c r="H88" s="15" t="str">
        <f>[2]Общая!S77</f>
        <v>ПТЭТЭ</v>
      </c>
      <c r="I88" s="8">
        <f>[2]Общая!V77</f>
        <v>0.45833333333333298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"УК "Город Столиц"</v>
      </c>
      <c r="D89" s="6" t="str">
        <f>CONCATENATE([2]Общая!G78," ",[2]Общая!H78," ",[2]Общая!I78," 
", [2]Общая!K78," ",[2]Общая!L78)</f>
        <v>Алексеев  Лев  Александрович 
заместитель главного инженера 4 мес.</v>
      </c>
      <c r="E89" s="7" t="str">
        <f>[2]Общая!M78</f>
        <v>первичная</v>
      </c>
      <c r="F89" s="7" t="str">
        <f>[2]Общая!R78</f>
        <v>II гр. до  и выше 1000В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0.45833333333333298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"КАПЭКС"</v>
      </c>
      <c r="D90" s="6" t="str">
        <f>CONCATENATE([2]Общая!G79," ",[2]Общая!H79," ",[2]Общая!I79," 
", [2]Общая!K79," ",[2]Общая!L79)</f>
        <v>Клещёв Анатолий Михайлович 
главный инженер 5 лет 5 мес.</v>
      </c>
      <c r="E90" s="7" t="str">
        <f>[2]Общая!M79</f>
        <v>первичная</v>
      </c>
      <c r="F90" s="7"/>
      <c r="G90" s="7" t="str">
        <f>[2]Общая!N79</f>
        <v>руководитель структурного подразделения</v>
      </c>
      <c r="H90" s="15" t="str">
        <f>[2]Общая!S79</f>
        <v>ПТЭТЭ</v>
      </c>
      <c r="I90" s="8">
        <f>[2]Общая!V79</f>
        <v>0.45833333333333298</v>
      </c>
    </row>
    <row r="91" spans="2:9" s="3" customFormat="1" ht="91.5" customHeight="1" x14ac:dyDescent="0.25">
      <c r="B91" s="2">
        <v>77</v>
      </c>
      <c r="C91" s="5" t="str">
        <f>[2]Общая!E80</f>
        <v>ООО "КАПЭКС"</v>
      </c>
      <c r="D91" s="6" t="str">
        <f>CONCATENATE([2]Общая!G80," ",[2]Общая!H80," ",[2]Общая!I80," 
", [2]Общая!K80," ",[2]Общая!L80)</f>
        <v>Стрельчук  Александр  Михайлович 
руководитель службы 5 лет 5 мес.</v>
      </c>
      <c r="E91" s="7" t="str">
        <f>[2]Общая!M80</f>
        <v>первичная</v>
      </c>
      <c r="F91" s="7"/>
      <c r="G91" s="7" t="str">
        <f>[2]Общая!N80</f>
        <v>руководитель структурного подразделения</v>
      </c>
      <c r="H91" s="15" t="str">
        <f>[2]Общая!S80</f>
        <v>ПТЭТЭ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ООО "Одиссея"</v>
      </c>
      <c r="D92" s="6" t="str">
        <f>CONCATENATE([2]Общая!G81," ",[2]Общая!H81," ",[2]Общая!I81," 
", [2]Общая!K81," ",[2]Общая!L81)</f>
        <v>Свиридов  Юрий  Вячеславович 
энергетик 3 мес.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ИП Квитова Е.В.</v>
      </c>
      <c r="D93" s="6" t="str">
        <f>CONCATENATE([2]Общая!G82," ",[2]Общая!H82," ",[2]Общая!I82," 
", [2]Общая!K82," ",[2]Общая!L82)</f>
        <v>Рыженков Сергей Александрович 
электромонтер 1 год</v>
      </c>
      <c r="E93" s="7" t="str">
        <f>[2]Общая!M82</f>
        <v>первичная</v>
      </c>
      <c r="F93" s="7" t="str">
        <f>[2]Общая!R82</f>
        <v>II до и свыше 1000 В</v>
      </c>
      <c r="G93" s="7" t="str">
        <f>[2]Общая!N82</f>
        <v>оперативно-ремонтный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ИП Квитова Е.В.</v>
      </c>
      <c r="D94" s="6" t="str">
        <f>CONCATENATE([2]Общая!G83," ",[2]Общая!H83," ",[2]Общая!I83," 
", [2]Общая!K83," ",[2]Общая!L83)</f>
        <v xml:space="preserve">Журавлев Сергей Васильевич 
электромонтер 1 год </v>
      </c>
      <c r="E94" s="7" t="str">
        <f>[2]Общая!M83</f>
        <v>первичная</v>
      </c>
      <c r="F94" s="7" t="str">
        <f>[2]Общая!R83</f>
        <v>II до и свыше 1000 В</v>
      </c>
      <c r="G94" s="7" t="str">
        <f>[2]Общая!N83</f>
        <v>оперативно-ремонтный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"ПКП"</v>
      </c>
      <c r="D95" s="6" t="str">
        <f>CONCATENATE([2]Общая!G84," ",[2]Общая!H84," ",[2]Общая!I84," 
", [2]Общая!K84," ",[2]Общая!L84)</f>
        <v>Дьячков Николай Александрович 
старший инженер механик 6 мес</v>
      </c>
      <c r="E95" s="7" t="str">
        <f>[2]Общая!M84</f>
        <v>внеочередная</v>
      </c>
      <c r="F95" s="7" t="str">
        <f>[2]Общая!R84</f>
        <v>IV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"Складские технологии"</v>
      </c>
      <c r="D96" s="6" t="str">
        <f>CONCATENATE([2]Общая!G85," ",[2]Общая!H85," ",[2]Общая!I85," 
", [2]Общая!K85," ",[2]Общая!L85)</f>
        <v>Васильев  Александр Николаевич 
Главный инженер 19 лет</v>
      </c>
      <c r="E96" s="7" t="str">
        <f>[2]Общая!M85</f>
        <v>внеочередная</v>
      </c>
      <c r="F96" s="7" t="str">
        <f>[2]Общая!R85</f>
        <v>V до и выше 1000В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0.47916666666666669</v>
      </c>
    </row>
    <row r="97" spans="2:9" s="3" customFormat="1" ht="102" customHeight="1" x14ac:dyDescent="0.25">
      <c r="B97" s="2">
        <v>83</v>
      </c>
      <c r="C97" s="5" t="str">
        <f>[2]Общая!E86</f>
        <v>ООО "Складские технологии"</v>
      </c>
      <c r="D97" s="6" t="str">
        <f>CONCATENATE([2]Общая!G86," ",[2]Общая!H86," ",[2]Общая!I86," 
", [2]Общая!K86," ",[2]Общая!L86)</f>
        <v>Мордасов Олег  Владимирович 
Главный энергетик 4 года</v>
      </c>
      <c r="E97" s="7" t="str">
        <f>[2]Общая!M86</f>
        <v>очередная</v>
      </c>
      <c r="F97" s="7" t="str">
        <f>[2]Общая!R86</f>
        <v>IV до 1000В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0.47916666666666669</v>
      </c>
    </row>
    <row r="98" spans="2:9" s="3" customFormat="1" ht="96" customHeight="1" x14ac:dyDescent="0.25">
      <c r="B98" s="2">
        <v>84</v>
      </c>
      <c r="C98" s="5" t="str">
        <f>[2]Общая!E87</f>
        <v>ООО "Складские технологии"</v>
      </c>
      <c r="D98" s="6" t="str">
        <f>CONCATENATE([2]Общая!G87," ",[2]Общая!H87," ",[2]Общая!I87," 
", [2]Общая!K87," ",[2]Общая!L87)</f>
        <v>Индин Александр Евгеньевич 
Специалист по эксплуатации зданий 1 месяц</v>
      </c>
      <c r="E98" s="7" t="str">
        <f>[2]Общая!M87</f>
        <v>первичная</v>
      </c>
      <c r="F98" s="7" t="str">
        <f>[2]Общая!R87</f>
        <v>II до 1000В</v>
      </c>
      <c r="G98" s="7" t="str">
        <f>[2]Общая!N87</f>
        <v>ремонтный персонал</v>
      </c>
      <c r="H98" s="15" t="str">
        <f>[2]Общая!S87</f>
        <v>ПТЭЭПЭЭ</v>
      </c>
      <c r="I98" s="8">
        <f>[2]Общая!V87</f>
        <v>0.47916666666666669</v>
      </c>
    </row>
    <row r="99" spans="2:9" s="3" customFormat="1" ht="87" customHeight="1" x14ac:dyDescent="0.25">
      <c r="B99" s="2">
        <v>85</v>
      </c>
      <c r="C99" s="5" t="str">
        <f>[2]Общая!E88</f>
        <v>ООО «Связь ВСД»</v>
      </c>
      <c r="D99" s="6" t="str">
        <f>CONCATENATE([2]Общая!G88," ",[2]Общая!H88," ",[2]Общая!I88," 
", [2]Общая!K88," ",[2]Общая!L88)</f>
        <v>Касперович Олег  Андреевич 
Старший инженер механик 9 лет 2 мес</v>
      </c>
      <c r="E99" s="7" t="str">
        <f>[2]Общая!M88</f>
        <v>очередная</v>
      </c>
      <c r="F99" s="7" t="str">
        <f>[2]Общая!R88</f>
        <v>IV группа до 1000В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0.47916666666666669</v>
      </c>
    </row>
    <row r="100" spans="2:9" s="3" customFormat="1" ht="105" customHeight="1" x14ac:dyDescent="0.25">
      <c r="B100" s="2">
        <v>86</v>
      </c>
      <c r="C100" s="5" t="str">
        <f>[2]Общая!E89</f>
        <v>ООО "ТеплоКран"</v>
      </c>
      <c r="D100" s="6" t="str">
        <f>CONCATENATE([2]Общая!G89," ",[2]Общая!H89," ",[2]Общая!I89," 
", [2]Общая!K89," ",[2]Общая!L89)</f>
        <v>Федорова  Людмила Владимировна 
инженер 1 год</v>
      </c>
      <c r="E100" s="7" t="str">
        <f>[2]Общая!M89</f>
        <v>первичная</v>
      </c>
      <c r="F100" s="7"/>
      <c r="G100" s="7" t="str">
        <f>[2]Общая!N89</f>
        <v>специалист</v>
      </c>
      <c r="H100" s="15" t="str">
        <f>[2]Общая!S89</f>
        <v>ПТЭЭПЭЭ</v>
      </c>
      <c r="I100" s="8">
        <f>[2]Общая!V89</f>
        <v>0.47916666666666702</v>
      </c>
    </row>
    <row r="101" spans="2:9" s="3" customFormat="1" ht="100.5" customHeight="1" x14ac:dyDescent="0.25">
      <c r="B101" s="2">
        <v>87</v>
      </c>
      <c r="C101" s="5" t="str">
        <f>[2]Общая!E90</f>
        <v>ООО "ТеплоКран"</v>
      </c>
      <c r="D101" s="6" t="str">
        <f>CONCATENATE([2]Общая!G90," ",[2]Общая!H90," ",[2]Общая!I90," 
", [2]Общая!K90," ",[2]Общая!L90)</f>
        <v>Черенкова Вера Вячеславовна 
инженер 1 год</v>
      </c>
      <c r="E101" s="7" t="str">
        <f>[2]Общая!M90</f>
        <v>первичная</v>
      </c>
      <c r="F101" s="7"/>
      <c r="G101" s="7" t="str">
        <f>[2]Общая!N90</f>
        <v>специалист</v>
      </c>
      <c r="H101" s="15" t="str">
        <f>[2]Общая!S90</f>
        <v>ПТЭЭПЭЭ</v>
      </c>
      <c r="I101" s="8">
        <f>[2]Общая!V90</f>
        <v>0.47916666666666702</v>
      </c>
    </row>
    <row r="102" spans="2:9" s="3" customFormat="1" ht="98.25" customHeight="1" x14ac:dyDescent="0.25">
      <c r="B102" s="2">
        <v>88</v>
      </c>
      <c r="C102" s="5" t="str">
        <f>[2]Общая!E91</f>
        <v>ООО "Т-АУДИО"</v>
      </c>
      <c r="D102" s="6" t="str">
        <f>CONCATENATE([2]Общая!G91," ",[2]Общая!H91," ",[2]Общая!I91," 
", [2]Общая!K91," ",[2]Общая!L91)</f>
        <v>Бабаев Максим Николаевич 
директор по развитию 25 лет</v>
      </c>
      <c r="E102" s="7" t="str">
        <f>[2]Общая!M91</f>
        <v>очередная</v>
      </c>
      <c r="F102" s="7" t="str">
        <f>[2]Общая!R91</f>
        <v>IV гр до 1000В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0.47916666666666702</v>
      </c>
    </row>
    <row r="103" spans="2:9" s="3" customFormat="1" ht="98.25" customHeight="1" x14ac:dyDescent="0.25">
      <c r="B103" s="2">
        <v>89</v>
      </c>
      <c r="C103" s="5" t="str">
        <f>[2]Общая!E92</f>
        <v>ООО «ТеплоПромАвтоматика»</v>
      </c>
      <c r="D103" s="6" t="str">
        <f>CONCATENATE([2]Общая!G92," ",[2]Общая!H92," ",[2]Общая!I92," 
", [2]Общая!K92," ",[2]Общая!L92)</f>
        <v>Либин  Борис  Александрович 
Инженер КИПиА 8 лет</v>
      </c>
      <c r="E103" s="7" t="str">
        <f>[2]Общая!M92</f>
        <v>очередная</v>
      </c>
      <c r="F103" s="7" t="str">
        <f>[2]Общая!R92</f>
        <v>III группа до 1000В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0.47916666666666702</v>
      </c>
    </row>
    <row r="104" spans="2:9" s="3" customFormat="1" ht="98.25" customHeight="1" x14ac:dyDescent="0.25">
      <c r="B104" s="2">
        <v>90</v>
      </c>
      <c r="C104" s="5" t="str">
        <f>[2]Общая!E93</f>
        <v>ООО «ТеплоПромАвтоматика»</v>
      </c>
      <c r="D104" s="6" t="str">
        <f>CONCATENATE([2]Общая!G93," ",[2]Общая!H93," ",[2]Общая!I93," 
", [2]Общая!K93," ",[2]Общая!L93)</f>
        <v>Пак  Виктор  Бон-Нокович 
Слесарь по обслуживанию тепловых пунктов 6 лет</v>
      </c>
      <c r="E104" s="7" t="str">
        <f>[2]Общая!M93</f>
        <v>очередная</v>
      </c>
      <c r="F104" s="7" t="str">
        <f>[2]Общая!R93</f>
        <v>III группа до 1000В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0.47916666666666702</v>
      </c>
    </row>
    <row r="105" spans="2:9" s="3" customFormat="1" ht="98.25" customHeight="1" x14ac:dyDescent="0.25">
      <c r="B105" s="2">
        <v>91</v>
      </c>
      <c r="C105" s="5" t="str">
        <f>[2]Общая!E94</f>
        <v>ООО «ТеплоПромАвтоматика»</v>
      </c>
      <c r="D105" s="6" t="str">
        <f>CONCATENATE([2]Общая!G94," ",[2]Общая!H94," ",[2]Общая!I94," 
", [2]Общая!K94," ",[2]Общая!L94)</f>
        <v>Дидык  Игорь  Николаевич 
Слесарь по обслуживанию тепловых пунктов 4 года</v>
      </c>
      <c r="E105" s="7" t="str">
        <f>[2]Общая!M94</f>
        <v>очередная</v>
      </c>
      <c r="F105" s="7" t="str">
        <f>[2]Общая!R94</f>
        <v>III группа до 1000В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0.47916666666666702</v>
      </c>
    </row>
    <row r="106" spans="2:9" s="3" customFormat="1" ht="98.25" customHeight="1" x14ac:dyDescent="0.25">
      <c r="B106" s="2">
        <v>92</v>
      </c>
      <c r="C106" s="5" t="str">
        <f>[2]Общая!E95</f>
        <v>ООО "Колычёвское производственное предприятие»"</v>
      </c>
      <c r="D106" s="6" t="str">
        <f>CONCATENATE([2]Общая!G95," ",[2]Общая!H95," ",[2]Общая!I95," 
", [2]Общая!K95," ",[2]Общая!L95)</f>
        <v>Кислов Сергей  Михайлович 
Электромонтер 5 лет</v>
      </c>
      <c r="E106" s="7" t="str">
        <f>[2]Общая!M95</f>
        <v>очередная</v>
      </c>
      <c r="F106" s="7" t="str">
        <f>[2]Общая!R95</f>
        <v>IV группа до и выше 1000 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0.47916666666666702</v>
      </c>
    </row>
    <row r="107" spans="2:9" s="3" customFormat="1" ht="98.25" customHeight="1" x14ac:dyDescent="0.25">
      <c r="B107" s="2">
        <v>93</v>
      </c>
      <c r="C107" s="5" t="str">
        <f>[2]Общая!E96</f>
        <v>ООО "ВОЛМА-Воскресенск"</v>
      </c>
      <c r="D107" s="6" t="str">
        <f>CONCATENATE([2]Общая!G96," ",[2]Общая!H96," ",[2]Общая!I96," 
", [2]Общая!K96," ",[2]Общая!L96)</f>
        <v>Тырин Михаил  Михайлович 
Ведущий инженер-энергетик 1год 9 месяцев</v>
      </c>
      <c r="E107" s="7" t="str">
        <f>[2]Общая!M96</f>
        <v>очередная</v>
      </c>
      <c r="F107" s="7" t="str">
        <f>[2]Общая!R96</f>
        <v>V до и выше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0.47916666666666702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"ВОЛМА-Воскресенск"</v>
      </c>
      <c r="D108" s="6" t="str">
        <f>CONCATENATE([2]Общая!G97," ",[2]Общая!H97," ",[2]Общая!I97," 
", [2]Общая!K97," ",[2]Общая!L97)</f>
        <v xml:space="preserve">Самылкин Александр Сергеевич 
Заместитель управляющего директора 1 месяцев </v>
      </c>
      <c r="E108" s="7" t="str">
        <f>[2]Общая!M97</f>
        <v>внеочередная</v>
      </c>
      <c r="F108" s="7" t="str">
        <f>[2]Общая!R97</f>
        <v>IV до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0.47916666666666702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"Развитие-М"</v>
      </c>
      <c r="D109" s="6" t="str">
        <f>CONCATENATE([2]Общая!G98," ",[2]Общая!H98," ",[2]Общая!I98," 
", [2]Общая!K98," ",[2]Общая!L98)</f>
        <v>Кравченко Димитрий Дмитриевич 
Зам.директора по эксплуатаций 3 года</v>
      </c>
      <c r="E109" s="7" t="str">
        <f>[2]Общая!M98</f>
        <v>внеочередная</v>
      </c>
      <c r="F109" s="7" t="str">
        <f>[2]Общая!R98</f>
        <v xml:space="preserve">IV до 1000 В 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"Развитие-М"</v>
      </c>
      <c r="D110" s="6" t="str">
        <f>CONCATENATE([2]Общая!G99," ",[2]Общая!H99," ",[2]Общая!I99," 
", [2]Общая!K99," ",[2]Общая!L99)</f>
        <v>Клюшников Алексей Александрович 
Инженер по тех.надзору 12 лет</v>
      </c>
      <c r="E110" s="7" t="str">
        <f>[2]Общая!M99</f>
        <v>внеочередная</v>
      </c>
      <c r="F110" s="7" t="str">
        <f>[2]Общая!R99</f>
        <v xml:space="preserve">IV до 1000 В 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"Развитие-М"</v>
      </c>
      <c r="D111" s="6" t="str">
        <f>CONCATENATE([2]Общая!G100," ",[2]Общая!H100," ",[2]Общая!I100," 
", [2]Общая!K100," ",[2]Общая!L100)</f>
        <v>Буркин Валерий Сергеевич 
Дежурный электрик  5 месяц</v>
      </c>
      <c r="E111" s="7" t="str">
        <f>[2]Общая!M100</f>
        <v>внеочередная</v>
      </c>
      <c r="F111" s="7" t="str">
        <f>[2]Общая!R100</f>
        <v xml:space="preserve">III до 1000 В </v>
      </c>
      <c r="G111" s="7" t="str">
        <f>[2]Общая!N100</f>
        <v>оперативно-ремонтный персонал</v>
      </c>
      <c r="H111" s="15" t="str">
        <f>[2]Общая!S100</f>
        <v>ПТЭЭПЭЭ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>ООО "Развитие-М"</v>
      </c>
      <c r="D112" s="6" t="str">
        <f>CONCATENATE([2]Общая!G101," ",[2]Общая!H101," ",[2]Общая!I101," 
", [2]Общая!K101," ",[2]Общая!L101)</f>
        <v>Черничкин Александр  Александрович 
Дежурный электрик  5 месяц</v>
      </c>
      <c r="E112" s="7" t="str">
        <f>[2]Общая!M101</f>
        <v>внеочередная</v>
      </c>
      <c r="F112" s="7" t="str">
        <f>[2]Общая!R101</f>
        <v xml:space="preserve">III до 1000 В </v>
      </c>
      <c r="G112" s="7" t="str">
        <f>[2]Общая!N101</f>
        <v>оперативно-ремонтный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ЗАО "ТРАНСВАЛ"</v>
      </c>
      <c r="D113" s="6" t="str">
        <f>CONCATENATE([2]Общая!G102," ",[2]Общая!H102," ",[2]Общая!I102," 
", [2]Общая!K102," ",[2]Общая!L102)</f>
        <v>Никишин  Иван Андреевич 
главный инженер 5 лет 7 месяцев</v>
      </c>
      <c r="E113" s="7" t="str">
        <f>[2]Общая!M102</f>
        <v>очередная</v>
      </c>
      <c r="F113" s="7"/>
      <c r="G113" s="7" t="str">
        <f>[2]Общая!N102</f>
        <v>руководитель структурного подразделения</v>
      </c>
      <c r="H113" s="15" t="str">
        <f>[2]Общая!S102</f>
        <v>ПТЭТЭ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ООО "ТЕХНОПАРК ГК"</v>
      </c>
      <c r="D114" s="6" t="str">
        <f>CONCATENATE([2]Общая!G103," ",[2]Общая!H103," ",[2]Общая!I103," 
", [2]Общая!K103," ",[2]Общая!L103)</f>
        <v>Архипов Дмитрий Сергеевич 
Главный энергетик 1 год</v>
      </c>
      <c r="E114" s="7" t="str">
        <f>[2]Общая!M103</f>
        <v>внеочередная</v>
      </c>
      <c r="F114" s="7" t="str">
        <f>[2]Общая!R103</f>
        <v>IV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0.54166666666666696</v>
      </c>
    </row>
    <row r="115" spans="2:9" s="3" customFormat="1" ht="87" customHeight="1" x14ac:dyDescent="0.25">
      <c r="B115" s="2">
        <v>101</v>
      </c>
      <c r="C115" s="5" t="str">
        <f>[2]Общая!E104</f>
        <v>ООО "ИСТОК АУДИО ТРЕЙДИНГ"</v>
      </c>
      <c r="D115" s="6" t="str">
        <f>CONCATENATE([2]Общая!G104," ",[2]Общая!H104," ",[2]Общая!I104," 
", [2]Общая!K104," ",[2]Общая!L104)</f>
        <v>Архипов Дмитрий Сергеевич 
Инженер-энергетик 2 года</v>
      </c>
      <c r="E115" s="7" t="str">
        <f>[2]Общая!M104</f>
        <v>внеочередная</v>
      </c>
      <c r="F115" s="7" t="str">
        <f>[2]Общая!R104</f>
        <v>IV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0.54166666666666696</v>
      </c>
    </row>
    <row r="116" spans="2:9" s="3" customFormat="1" ht="87" customHeight="1" x14ac:dyDescent="0.25">
      <c r="B116" s="2">
        <v>102</v>
      </c>
      <c r="C116" s="5" t="str">
        <f>[2]Общая!E105</f>
        <v>ООО "ИАИ"</v>
      </c>
      <c r="D116" s="6" t="str">
        <f>CONCATENATE([2]Общая!G105," ",[2]Общая!H105," ",[2]Общая!I105," 
", [2]Общая!K105," ",[2]Общая!L105)</f>
        <v>Архипов Дмитрий Сергеевич 
Руководитель службы 14 лет</v>
      </c>
      <c r="E116" s="7" t="str">
        <f>[2]Общая!M105</f>
        <v>внеочередная</v>
      </c>
      <c r="F116" s="7" t="str">
        <f>[2]Общая!R105</f>
        <v>IV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0.54166666666666696</v>
      </c>
    </row>
    <row r="117" spans="2:9" s="3" customFormat="1" ht="145.5" customHeight="1" x14ac:dyDescent="0.25">
      <c r="B117" s="2">
        <v>103</v>
      </c>
      <c r="C117" s="5" t="str">
        <f>[2]Общая!E106</f>
        <v>ООО "ЦР "ТОША И КО"</v>
      </c>
      <c r="D117" s="6" t="str">
        <f>CONCATENATE([2]Общая!G106," ",[2]Общая!H106," ",[2]Общая!I106," 
", [2]Общая!K106," ",[2]Общая!L106)</f>
        <v>Архипов Дмитрий Сергеевич 
Инженер-энергетик 1 год</v>
      </c>
      <c r="E117" s="7" t="str">
        <f>[2]Общая!M106</f>
        <v>внеочередная</v>
      </c>
      <c r="F117" s="7" t="str">
        <f>[2]Общая!R106</f>
        <v>IV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0.54166666666666696</v>
      </c>
    </row>
    <row r="118" spans="2:9" s="3" customFormat="1" ht="145.5" customHeight="1" x14ac:dyDescent="0.25">
      <c r="B118" s="2">
        <v>104</v>
      </c>
      <c r="C118" s="5" t="str">
        <f>[2]Общая!E107</f>
        <v>ООО "ЦР "ТОША И КО"</v>
      </c>
      <c r="D118" s="6" t="str">
        <f>CONCATENATE([2]Общая!G107," ",[2]Общая!H107," ",[2]Общая!I107," 
", [2]Общая!K107," ",[2]Общая!L107)</f>
        <v>Говоров Александр Владимирович 
Главный энергетик 1 год</v>
      </c>
      <c r="E118" s="7" t="str">
        <f>[2]Общая!M107</f>
        <v>внеочередная</v>
      </c>
      <c r="F118" s="7" t="str">
        <f>[2]Общая!R107</f>
        <v>IV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0.54166666666666696</v>
      </c>
    </row>
    <row r="119" spans="2:9" s="3" customFormat="1" ht="126" customHeight="1" x14ac:dyDescent="0.25">
      <c r="B119" s="2">
        <v>105</v>
      </c>
      <c r="C119" s="5" t="str">
        <f>[2]Общая!E108</f>
        <v xml:space="preserve">АО «Эко-ферма «Рябинки» </v>
      </c>
      <c r="D119" s="6" t="str">
        <f>CONCATENATE([2]Общая!G108," ",[2]Общая!H108," ",[2]Общая!I108," 
", [2]Общая!K108," ",[2]Общая!L108)</f>
        <v>Чернышев  Андрей  Владимирович  
слесарь-сантехник до 1 года</v>
      </c>
      <c r="E119" s="7" t="str">
        <f>[2]Общая!M108</f>
        <v>первичная</v>
      </c>
      <c r="F119" s="7"/>
      <c r="G119" s="7" t="str">
        <f>[2]Общая!N108</f>
        <v>ремонтный персонал</v>
      </c>
      <c r="H119" s="15" t="str">
        <f>[2]Общая!S108</f>
        <v>ПТЭТЭ</v>
      </c>
      <c r="I119" s="8">
        <f>[2]Общая!V108</f>
        <v>0.54166666666666696</v>
      </c>
    </row>
    <row r="120" spans="2:9" s="3" customFormat="1" ht="102" customHeight="1" x14ac:dyDescent="0.25">
      <c r="B120" s="2">
        <v>106</v>
      </c>
      <c r="C120" s="5" t="str">
        <f>[2]Общая!E109</f>
        <v>ООО "ТехПромИнвест"</v>
      </c>
      <c r="D120" s="6" t="str">
        <f>CONCATENATE([2]Общая!G109," ",[2]Общая!H109," ",[2]Общая!I109," 
", [2]Общая!K109," ",[2]Общая!L109)</f>
        <v>Глотов Александр Вячеславович 
зам. руководителя производства 6 лет 6 мес</v>
      </c>
      <c r="E120" s="7" t="str">
        <f>[2]Общая!M109</f>
        <v>очередная</v>
      </c>
      <c r="F120" s="7" t="str">
        <f>[2]Общая!R109</f>
        <v>IV гр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0.54166666666666696</v>
      </c>
    </row>
    <row r="121" spans="2:9" s="3" customFormat="1" ht="102" customHeight="1" x14ac:dyDescent="0.25">
      <c r="B121" s="2">
        <v>107</v>
      </c>
      <c r="C121" s="5" t="str">
        <f>[2]Общая!E110</f>
        <v>ООО "ТехПромИнвест"</v>
      </c>
      <c r="D121" s="6" t="str">
        <f>CONCATENATE([2]Общая!G110," ",[2]Общая!H110," ",[2]Общая!I110," 
", [2]Общая!K110," ",[2]Общая!L110)</f>
        <v xml:space="preserve">Рожков Алексей Александрович 
главный инженер 3 года 
8 мес.
</v>
      </c>
      <c r="E121" s="7" t="str">
        <f>[2]Общая!M110</f>
        <v>очередная</v>
      </c>
      <c r="F121" s="7" t="str">
        <f>[2]Общая!R110</f>
        <v>IV гр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0.54166666666666696</v>
      </c>
    </row>
    <row r="122" spans="2:9" s="3" customFormat="1" ht="102" customHeight="1" x14ac:dyDescent="0.25">
      <c r="B122" s="2">
        <v>108</v>
      </c>
      <c r="C122" s="5" t="str">
        <f>[2]Общая!E111</f>
        <v>Муниципальное учреждение "Аварийно-спасательная служба городского округа Электросталь"</v>
      </c>
      <c r="D122" s="6" t="str">
        <f>CONCATENATE([2]Общая!G111," ",[2]Общая!H111," ",[2]Общая!I111," 
", [2]Общая!K111," ",[2]Общая!L111)</f>
        <v>Майоров  Алексей  Александрович 
Начальник поисково-спасательного отряда 2 года</v>
      </c>
      <c r="E122" s="7" t="str">
        <f>[2]Общая!M111</f>
        <v>очередная</v>
      </c>
      <c r="F122" s="7" t="str">
        <f>[2]Общая!R111</f>
        <v>IV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0.54166666666666696</v>
      </c>
    </row>
    <row r="123" spans="2:9" s="3" customFormat="1" ht="102" customHeight="1" x14ac:dyDescent="0.25">
      <c r="B123" s="2">
        <v>109</v>
      </c>
      <c r="C123" s="5" t="str">
        <f>[2]Общая!E112</f>
        <v>Муниципальное учреждение "Аварийно-спасательная служба городского округа Электросталь"</v>
      </c>
      <c r="D123" s="6" t="str">
        <f>CONCATENATE([2]Общая!G112," ",[2]Общая!H112," ",[2]Общая!I112," 
", [2]Общая!K112," ",[2]Общая!L112)</f>
        <v>Голосов Михаил Алексеевич 
Заместитель начальника поисково-спасательного отряда 6 лет</v>
      </c>
      <c r="E123" s="7" t="str">
        <f>[2]Общая!M112</f>
        <v>очередная</v>
      </c>
      <c r="F123" s="7" t="str">
        <f>[2]Общая!R112</f>
        <v>IV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0.54166666666666696</v>
      </c>
    </row>
    <row r="124" spans="2:9" s="3" customFormat="1" ht="102" customHeight="1" x14ac:dyDescent="0.25">
      <c r="B124" s="2">
        <v>110</v>
      </c>
      <c r="C124" s="5" t="str">
        <f>[2]Общая!E113</f>
        <v>АО "ЭКСАР"</v>
      </c>
      <c r="D124" s="6" t="str">
        <f>CONCATENATE([2]Общая!G113," ",[2]Общая!H113," ",[2]Общая!I113," 
", [2]Общая!K113," ",[2]Общая!L113)</f>
        <v xml:space="preserve">Ройченко Роман Петрович 
Директор по административно-хозяйственной деятельности </v>
      </c>
      <c r="E124" s="7" t="str">
        <f>[2]Общая!M113</f>
        <v>очередная</v>
      </c>
      <c r="F124" s="7" t="str">
        <f>[2]Общая!R113</f>
        <v xml:space="preserve">IV группа до 1000В 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0.54166666666666696</v>
      </c>
    </row>
    <row r="125" spans="2:9" s="3" customFormat="1" ht="102" customHeight="1" x14ac:dyDescent="0.25">
      <c r="B125" s="2">
        <v>111</v>
      </c>
      <c r="C125" s="5" t="str">
        <f>[2]Общая!E114</f>
        <v>АО "ЭКСАР"</v>
      </c>
      <c r="D125" s="6" t="str">
        <f>CONCATENATE([2]Общая!G114," ",[2]Общая!H114," ",[2]Общая!I114," 
", [2]Общая!K114," ",[2]Общая!L114)</f>
        <v xml:space="preserve">Богомолов Владимир  Валериевич 
Главный инженер </v>
      </c>
      <c r="E125" s="7" t="str">
        <f>[2]Общая!M114</f>
        <v>очередная</v>
      </c>
      <c r="F125" s="7" t="str">
        <f>[2]Общая!R114</f>
        <v xml:space="preserve">IV группа до 1000В 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0.54166666666666696</v>
      </c>
    </row>
    <row r="126" spans="2:9" s="3" customFormat="1" ht="102" customHeight="1" x14ac:dyDescent="0.25">
      <c r="B126" s="2">
        <v>112</v>
      </c>
      <c r="C126" s="5" t="str">
        <f>[2]Общая!E115</f>
        <v>АО "ЭКСАР"</v>
      </c>
      <c r="D126" s="6" t="str">
        <f>CONCATENATE([2]Общая!G115," ",[2]Общая!H115," ",[2]Общая!I115," 
", [2]Общая!K115," ",[2]Общая!L115)</f>
        <v>Альхов Сергей  Юрьевич 
Инженер 1</v>
      </c>
      <c r="E126" s="7" t="str">
        <f>[2]Общая!M115</f>
        <v>очередная</v>
      </c>
      <c r="F126" s="7" t="str">
        <f>[2]Общая!R115</f>
        <v xml:space="preserve">IV группа до 1000В 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0.54166666666666696</v>
      </c>
    </row>
    <row r="127" spans="2:9" s="3" customFormat="1" ht="102" customHeight="1" x14ac:dyDescent="0.25">
      <c r="B127" s="2">
        <v>113</v>
      </c>
      <c r="C127" s="5" t="str">
        <f>[2]Общая!E116</f>
        <v>ООО "СИРИУС"</v>
      </c>
      <c r="D127" s="6" t="str">
        <f>CONCATENATE([2]Общая!G116," ",[2]Общая!H116," ",[2]Общая!I116," 
", [2]Общая!K116," ",[2]Общая!L116)</f>
        <v>Прохоров Николай Дмитриевич 
главный энергетик 2,5 года</v>
      </c>
      <c r="E127" s="7" t="str">
        <f>[2]Общая!M116</f>
        <v>внеочередная</v>
      </c>
      <c r="F127" s="7" t="str">
        <f>[2]Общая!R116</f>
        <v>IV до и свыше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ИП Семенов Е.В.</v>
      </c>
      <c r="D128" s="6" t="str">
        <f>CONCATENATE([2]Общая!G117," ",[2]Общая!H117," ",[2]Общая!I117," 
", [2]Общая!K117," ",[2]Общая!L117)</f>
        <v>Семенов Евгений Владимирович 
Руководитель 6 лет</v>
      </c>
      <c r="E128" s="7" t="str">
        <f>[2]Общая!M117</f>
        <v>первичная</v>
      </c>
      <c r="F128" s="7" t="str">
        <f>[2]Общая!R117</f>
        <v>II до 1000В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"МСК Энерго"</v>
      </c>
      <c r="D129" s="6" t="str">
        <f>CONCATENATE([2]Общая!G118," ",[2]Общая!H118," ",[2]Общая!I118," 
", [2]Общая!K118," ",[2]Общая!L118)</f>
        <v>Косолапов Дмитрий Анатольевич 
Заместитель главного инженера 1 месяц</v>
      </c>
      <c r="E129" s="7" t="str">
        <f>[2]Общая!M118</f>
        <v>очередная</v>
      </c>
      <c r="F129" s="7" t="str">
        <f>[2]Общая!R118</f>
        <v>V групп до и
 выше 1000 В</v>
      </c>
      <c r="G129" s="7" t="str">
        <f>[2]Общая!N118</f>
        <v>административно-технический персонал</v>
      </c>
      <c r="H129" s="15" t="str">
        <f>[2]Общая!S118</f>
        <v>ПТЭЭСиС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АО "МСК Энерго"</v>
      </c>
      <c r="D130" s="6" t="str">
        <f>CONCATENATE([2]Общая!G119," ",[2]Общая!H119," ",[2]Общая!I119," 
", [2]Общая!K119," ",[2]Общая!L119)</f>
        <v>Луцишин  Денис Евгеньевич 
Заместитель главного инженера по технической эксплуатации и ремонту 1 месяц</v>
      </c>
      <c r="E130" s="7" t="str">
        <f>[2]Общая!M119</f>
        <v>очередная</v>
      </c>
      <c r="F130" s="7" t="str">
        <f>[2]Общая!R119</f>
        <v>V групп до и
 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ПТЭЭСиС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АО "МСК Энерго"</v>
      </c>
      <c r="D131" s="6" t="str">
        <f>CONCATENATE([2]Общая!G120," ",[2]Общая!H120," ",[2]Общая!I120," 
", [2]Общая!K120," ",[2]Общая!L120)</f>
        <v>Скударнов  Дмитрий Вячеславович 
Заместитель главного инженера по оперативно-технологическому управлению 1 месяц</v>
      </c>
      <c r="E131" s="7" t="str">
        <f>[2]Общая!M120</f>
        <v>очередная</v>
      </c>
      <c r="F131" s="7" t="str">
        <f>[2]Общая!R120</f>
        <v>V групп до и
 выше 1000 В</v>
      </c>
      <c r="G131" s="7" t="str">
        <f>[2]Общая!N120</f>
        <v>административно-технический персонал</v>
      </c>
      <c r="H131" s="15" t="str">
        <f>[2]Общая!S120</f>
        <v>ПТЭЭСиС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АО "МСК Энерго"</v>
      </c>
      <c r="D132" s="6" t="str">
        <f>CONCATENATE([2]Общая!G121," ",[2]Общая!H121," ",[2]Общая!I121," 
", [2]Общая!K121," ",[2]Общая!L121)</f>
        <v>Майков Михаил Николаевич 
Начальник ЦУС 1 месяц</v>
      </c>
      <c r="E132" s="7" t="str">
        <f>[2]Общая!M121</f>
        <v>очередная</v>
      </c>
      <c r="F132" s="7" t="str">
        <f>[2]Общая!R121</f>
        <v>V групп до и
 выше 1000 В</v>
      </c>
      <c r="G132" s="7" t="str">
        <f>[2]Общая!N121</f>
        <v>административно-технический персонал</v>
      </c>
      <c r="H132" s="15" t="str">
        <f>[2]Общая!S121</f>
        <v>ПТЭЭСиС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АО "МСК Энерго"</v>
      </c>
      <c r="D133" s="6" t="str">
        <f>CONCATENATE([2]Общая!G122," ",[2]Общая!H122," ",[2]Общая!I122," 
", [2]Общая!K122," ",[2]Общая!L122)</f>
        <v>Блохин Александр Васильевич 
Заместитель начальника службы РЗ и А 5 лет</v>
      </c>
      <c r="E133" s="7" t="str">
        <f>[2]Общая!M122</f>
        <v>очередная</v>
      </c>
      <c r="F133" s="7" t="str">
        <f>[2]Общая!R122</f>
        <v>V групп до и
 выше 1000 В</v>
      </c>
      <c r="G133" s="7" t="str">
        <f>[2]Общая!N122</f>
        <v>административно-технический персонал</v>
      </c>
      <c r="H133" s="15" t="str">
        <f>[2]Общая!S122</f>
        <v>ПТЭЭСиС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"АМС Кемикал"</v>
      </c>
      <c r="D134" s="6" t="str">
        <f>CONCATENATE([2]Общая!G123," ",[2]Общая!H123," ",[2]Общая!I123," 
", [2]Общая!K123," ",[2]Общая!L123)</f>
        <v>Алимпиев  Александр Валерьевич 
Наладчик производственного оборудования 3 года</v>
      </c>
      <c r="E134" s="7" t="str">
        <f>[2]Общая!M123</f>
        <v>первичная</v>
      </c>
      <c r="F134" s="7" t="str">
        <f>[2]Общая!R123</f>
        <v>II до 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0.5625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"АМС Кемикал"</v>
      </c>
      <c r="D135" s="6" t="str">
        <f>CONCATENATE([2]Общая!G124," ",[2]Общая!H124," ",[2]Общая!I124," 
", [2]Общая!K124," ",[2]Общая!L124)</f>
        <v>Девятов Виталий Агафонович 
Электрик 6 месяцев</v>
      </c>
      <c r="E135" s="7" t="str">
        <f>[2]Общая!M124</f>
        <v>первичная</v>
      </c>
      <c r="F135" s="7" t="str">
        <f>[2]Общая!R124</f>
        <v>IV группа до 1000 В</v>
      </c>
      <c r="G135" s="7" t="str">
        <f>[2]Общая!N124</f>
        <v>оперативно-ремонтный персонал</v>
      </c>
      <c r="H135" s="15" t="str">
        <f>[2]Общая!S124</f>
        <v>ПТЭЭПЭЭ</v>
      </c>
      <c r="I135" s="8">
        <f>[2]Общая!V124</f>
        <v>0.5625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"Шереметьево Хэндлинг"</v>
      </c>
      <c r="D136" s="6" t="str">
        <f>CONCATENATE([2]Общая!G125," ",[2]Общая!H125," ",[2]Общая!I125," 
", [2]Общая!K125," ",[2]Общая!L125)</f>
        <v xml:space="preserve">Буров  Сергей  Сергеевич 
Начальник службы  67 мес. </v>
      </c>
      <c r="E136" s="7" t="str">
        <f>[2]Общая!M125</f>
        <v>очередная</v>
      </c>
      <c r="F136" s="7" t="str">
        <f>[2]Общая!R125</f>
        <v xml:space="preserve"> IV группа до и выше 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0.5625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"Шереметьево Хэндлинг"</v>
      </c>
      <c r="D137" s="6" t="str">
        <f>CONCATENATE([2]Общая!G126," ",[2]Общая!H126," ",[2]Общая!I126," 
", [2]Общая!K126," ",[2]Общая!L126)</f>
        <v>Михайлов  Юрий  Владимирович 
Начальник службы 80 мес.</v>
      </c>
      <c r="E137" s="7" t="str">
        <f>[2]Общая!M126</f>
        <v>очередная</v>
      </c>
      <c r="F137" s="7" t="str">
        <f>[2]Общая!R126</f>
        <v xml:space="preserve">V группа до и выше 1000В 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0.5625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"Шереметьево Хэндлинг"</v>
      </c>
      <c r="D138" s="6" t="str">
        <f>CONCATENATE([2]Общая!G127," ",[2]Общая!H127," ",[2]Общая!I127," 
", [2]Общая!K127," ",[2]Общая!L127)</f>
        <v>Зайцев  Алексей  Николаевич 
Главный специалист по ТОиР 76 мес.</v>
      </c>
      <c r="E138" s="7" t="str">
        <f>[2]Общая!M127</f>
        <v>очередная</v>
      </c>
      <c r="F138" s="7" t="str">
        <f>[2]Общая!R127</f>
        <v xml:space="preserve">V группа до и выше 1000В 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0.5625</v>
      </c>
    </row>
    <row r="139" spans="2:9" s="3" customFormat="1" ht="93.95" customHeight="1" x14ac:dyDescent="0.25">
      <c r="B139" s="2">
        <v>125</v>
      </c>
      <c r="C139" s="5" t="str">
        <f>[2]Общая!E128</f>
        <v>ООО "Бизнес цэнтр"</v>
      </c>
      <c r="D139" s="6" t="str">
        <f>CONCATENATE([2]Общая!G128," ",[2]Общая!H128," ",[2]Общая!I128," 
", [2]Общая!K128," ",[2]Общая!L128)</f>
        <v>Стеганцев  Алексей Семенович 
инженер-электроник 2 года</v>
      </c>
      <c r="E139" s="7" t="str">
        <f>[2]Общая!M128</f>
        <v>очередная</v>
      </c>
      <c r="F139" s="7" t="str">
        <f>[2]Общая!R128</f>
        <v>III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0.5625</v>
      </c>
    </row>
    <row r="140" spans="2:9" s="3" customFormat="1" ht="102" customHeight="1" x14ac:dyDescent="0.25">
      <c r="B140" s="2">
        <v>126</v>
      </c>
      <c r="C140" s="5" t="str">
        <f>[2]Общая!E129</f>
        <v>ООО "Бизнес цэнтр"</v>
      </c>
      <c r="D140" s="6" t="str">
        <f>CONCATENATE([2]Общая!G129," ",[2]Общая!H129," ",[2]Общая!I129," 
", [2]Общая!K129," ",[2]Общая!L129)</f>
        <v>Макаров Дмитрий Николаевич 
инженер-электроник  1 год</v>
      </c>
      <c r="E140" s="7" t="str">
        <f>[2]Общая!M129</f>
        <v>внеочередная</v>
      </c>
      <c r="F140" s="7" t="str">
        <f>[2]Общая!R129</f>
        <v>III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0.5625</v>
      </c>
    </row>
    <row r="141" spans="2:9" s="3" customFormat="1" ht="99" customHeight="1" x14ac:dyDescent="0.25">
      <c r="B141" s="2">
        <v>127</v>
      </c>
      <c r="C141" s="5" t="str">
        <f>[2]Общая!E130</f>
        <v>АО «КБ «Проминжиниринг»</v>
      </c>
      <c r="D141" s="6" t="str">
        <f>CONCATENATE([2]Общая!G130," ",[2]Общая!H130," ",[2]Общая!I130," 
", [2]Общая!K130," ",[2]Общая!L130)</f>
        <v>Бабундин   Сергей Владимирович 
Начальник производственного отдела 6 лет</v>
      </c>
      <c r="E141" s="7" t="str">
        <f>[2]Общая!M130</f>
        <v>очередная</v>
      </c>
      <c r="F141" s="7" t="str">
        <f>[2]Общая!R130</f>
        <v>IV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0.5625</v>
      </c>
    </row>
    <row r="142" spans="2:9" s="9" customFormat="1" ht="80.099999999999994" customHeight="1" x14ac:dyDescent="0.25">
      <c r="B142" s="2">
        <v>128</v>
      </c>
      <c r="C142" s="5" t="str">
        <f>[2]Общая!E131</f>
        <v xml:space="preserve">ООО "СТ Сервис" </v>
      </c>
      <c r="D142" s="6" t="str">
        <f>CONCATENATE([2]Общая!G131," ",[2]Общая!H131," ",[2]Общая!I131," 
", [2]Общая!K131," ",[2]Общая!L131)</f>
        <v>Гулчаров    Батыр  Овезмуратович 
Заместитель генерального директора  2 года</v>
      </c>
      <c r="E142" s="7" t="str">
        <f>[2]Общая!M131</f>
        <v>внеочередная</v>
      </c>
      <c r="F142" s="7" t="str">
        <f>[2]Общая!R131</f>
        <v>III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0.5625</v>
      </c>
    </row>
    <row r="143" spans="2:9" s="3" customFormat="1" ht="80.099999999999994" customHeight="1" x14ac:dyDescent="0.25">
      <c r="B143" s="2">
        <v>129</v>
      </c>
      <c r="C143" s="5" t="str">
        <f>[2]Общая!E132</f>
        <v xml:space="preserve">ООО "СТ Сервис" </v>
      </c>
      <c r="D143" s="6" t="str">
        <f>CONCATENATE([2]Общая!G132," ",[2]Общая!H132," ",[2]Общая!I132," 
", [2]Общая!K132," ",[2]Общая!L132)</f>
        <v>Немченко  Сергей  Михайлович  
Начальник эксплуатационного участка 1 год</v>
      </c>
      <c r="E143" s="7" t="str">
        <f>[2]Общая!M132</f>
        <v>внеочередная</v>
      </c>
      <c r="F143" s="7" t="str">
        <f>[2]Общая!R132</f>
        <v>IV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 xml:space="preserve">ООО "СТ Сервис" </v>
      </c>
      <c r="D144" s="6" t="str">
        <f>CONCATENATE([2]Общая!G133," ",[2]Общая!H133," ",[2]Общая!I133," 
", [2]Общая!K133," ",[2]Общая!L133)</f>
        <v>Лепорский  Алексей  Сергеевич 
Начальник участка монтажа подъемных сооружений 1 год</v>
      </c>
      <c r="E144" s="7" t="str">
        <f>[2]Общая!M133</f>
        <v>внеочередная</v>
      </c>
      <c r="F144" s="7" t="str">
        <f>[2]Общая!R133</f>
        <v>III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 xml:space="preserve">ООО "СТ Сервис" </v>
      </c>
      <c r="D145" s="6" t="str">
        <f>CONCATENATE([2]Общая!G134," ",[2]Общая!H134," ",[2]Общая!I134," 
", [2]Общая!K134," ",[2]Общая!L134)</f>
        <v>Андреев   Андрей Владимирович 
Начальник участка ремонта и подготовки подъемных сооружений 1 год</v>
      </c>
      <c r="E145" s="7" t="str">
        <f>[2]Общая!M134</f>
        <v>внеочередная</v>
      </c>
      <c r="F145" s="7" t="str">
        <f>[2]Общая!R134</f>
        <v>IV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 xml:space="preserve">ООО "СТ Сервис" </v>
      </c>
      <c r="D146" s="6" t="str">
        <f>CONCATENATE([2]Общая!G135," ",[2]Общая!H135," ",[2]Общая!I135," 
", [2]Общая!K135," ",[2]Общая!L135)</f>
        <v>Узлов   Андрей Алексеевич  
Зам. директора по производству 4 года</v>
      </c>
      <c r="E146" s="7" t="str">
        <f>[2]Общая!M135</f>
        <v>первичная</v>
      </c>
      <c r="F146" s="7" t="str">
        <f>[2]Общая!R135</f>
        <v>II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"Макс Ойл"</v>
      </c>
      <c r="D147" s="6" t="str">
        <f>CONCATENATE([2]Общая!G136," ",[2]Общая!H136," ",[2]Общая!I136," 
", [2]Общая!K136," ",[2]Общая!L136)</f>
        <v>Апарина Ольга Владимировна 
Управляющий автозаправочной станции 8 мес.</v>
      </c>
      <c r="E147" s="7" t="str">
        <f>[2]Общая!M136</f>
        <v>внеочередная</v>
      </c>
      <c r="F147" s="7" t="str">
        <f>[2]Общая!R136</f>
        <v>III до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"Макс Ойл"</v>
      </c>
      <c r="D148" s="6" t="str">
        <f>CONCATENATE([2]Общая!G137," ",[2]Общая!H137," ",[2]Общая!I137," 
", [2]Общая!K137," ",[2]Общая!L137)</f>
        <v>Тупицина Оксана Сергеевна 
Управляющий автозаправочной станции 8 мес.</v>
      </c>
      <c r="E148" s="7" t="str">
        <f>[2]Общая!M137</f>
        <v>внеочередная</v>
      </c>
      <c r="F148" s="7" t="str">
        <f>[2]Общая!R137</f>
        <v>III до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"Макс Ойл"</v>
      </c>
      <c r="D149" s="6" t="str">
        <f>CONCATENATE([2]Общая!G138," ",[2]Общая!H138," ",[2]Общая!I138," 
", [2]Общая!K138," ",[2]Общая!L138)</f>
        <v>Романова Наталья Николаевна 
Генеральный директор 8 мес.</v>
      </c>
      <c r="E149" s="7" t="str">
        <f>[2]Общая!M138</f>
        <v>внеочередная</v>
      </c>
      <c r="F149" s="7" t="str">
        <f>[2]Общая!R138</f>
        <v>III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"ФЗЭА"</v>
      </c>
      <c r="D150" s="6" t="str">
        <f>CONCATENATE([2]Общая!G139," ",[2]Общая!H139," ",[2]Общая!I139," 
", [2]Общая!K139," ",[2]Общая!L139)</f>
        <v>Орехов  Евгений  Владимирович 
Старший сборщик 7 лет</v>
      </c>
      <c r="E150" s="7" t="str">
        <f>[2]Общая!M139</f>
        <v>внеочередная</v>
      </c>
      <c r="F150" s="7" t="str">
        <f>[2]Общая!R139</f>
        <v>IV до и выше 1000 В</v>
      </c>
      <c r="G150" s="7" t="str">
        <f>[2]Общая!N139</f>
        <v>оперативно-ремонтный персонал</v>
      </c>
      <c r="H150" s="15" t="str">
        <f>[2]Общая!S139</f>
        <v>ПТЭЭСиС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"ФЗЭА"</v>
      </c>
      <c r="D151" s="6" t="str">
        <f>CONCATENATE([2]Общая!G140," ",[2]Общая!H140," ",[2]Общая!I140," 
", [2]Общая!K140," ",[2]Общая!L140)</f>
        <v>Крехтунов Владислав Сергеевич 
Старший сборщик 1 год</v>
      </c>
      <c r="E151" s="7" t="str">
        <f>[2]Общая!M140</f>
        <v>внеочередная</v>
      </c>
      <c r="F151" s="7" t="str">
        <f>[2]Общая!R140</f>
        <v>III до и выше 1000 В</v>
      </c>
      <c r="G151" s="7" t="str">
        <f>[2]Общая!N140</f>
        <v>оперативно-ремонтный персонал</v>
      </c>
      <c r="H151" s="15" t="str">
        <f>[2]Общая!S140</f>
        <v>ПТЭЭСиС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«РЛ-Тех»</v>
      </c>
      <c r="D152" s="6" t="str">
        <f>CONCATENATE([2]Общая!G141," ",[2]Общая!H141," ",[2]Общая!I141," 
", [2]Общая!K141," ",[2]Общая!L141)</f>
        <v>Шуткин Ярослав Николаевич 
Слесарь-электромонтажник 15 лет</v>
      </c>
      <c r="E152" s="7" t="str">
        <f>[2]Общая!M141</f>
        <v>первичная</v>
      </c>
      <c r="F152" s="7" t="str">
        <f>[2]Общая!R141</f>
        <v>II до 1000В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"Дрогери ритейл"</v>
      </c>
      <c r="D153" s="6" t="str">
        <f>CONCATENATE([2]Общая!G142," ",[2]Общая!H142," ",[2]Общая!I142," 
", [2]Общая!K142," ",[2]Общая!L142)</f>
        <v>Мельников  Михаил  Александрович 
Руководитель службы эксплуатации 1 год 4 месяца</v>
      </c>
      <c r="E153" s="7" t="str">
        <f>[2]Общая!M142</f>
        <v>Очередная</v>
      </c>
      <c r="F153" s="7" t="str">
        <f>[2]Общая!R142</f>
        <v>IV до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"Дрогери ритейл"</v>
      </c>
      <c r="D154" s="6" t="str">
        <f>CONCATENATE([2]Общая!G143," ",[2]Общая!H143," ",[2]Общая!I143," 
", [2]Общая!K143," ",[2]Общая!L143)</f>
        <v>Бугаев Роман Николаевич 
Специалист по эксплуатации 5 лет 6 месяцев</v>
      </c>
      <c r="E154" s="7" t="str">
        <f>[2]Общая!M143</f>
        <v>Очередная</v>
      </c>
      <c r="F154" s="7" t="str">
        <f>[2]Общая!R143</f>
        <v>III до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0.58333333333333304</v>
      </c>
    </row>
    <row r="155" spans="2:9" s="3" customFormat="1" ht="105" customHeight="1" x14ac:dyDescent="0.25">
      <c r="B155" s="2">
        <v>141</v>
      </c>
      <c r="C155" s="5" t="str">
        <f>[2]Общая!E144</f>
        <v>ООО "Дрогери ритейл"</v>
      </c>
      <c r="D155" s="6" t="str">
        <f>CONCATENATE([2]Общая!G144," ",[2]Общая!H144," ",[2]Общая!I144," 
", [2]Общая!K144," ",[2]Общая!L144)</f>
        <v>Бондарев Иван Михайлович 
Специалист по эксплуатации 3 года 7 месяцев</v>
      </c>
      <c r="E155" s="7" t="str">
        <f>[2]Общая!M144</f>
        <v>внеочередная</v>
      </c>
      <c r="F155" s="7" t="str">
        <f>[2]Общая!R144</f>
        <v>III до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0.58333333333333304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"Интерпринт РУС"</v>
      </c>
      <c r="D156" s="6" t="str">
        <f>CONCATENATE([2]Общая!G145," ",[2]Общая!H145," ",[2]Общая!I145," 
", [2]Общая!K145," ",[2]Общая!L145)</f>
        <v>Денисов Сергей Вячеславович 
главный инженер 2 года</v>
      </c>
      <c r="E156" s="7" t="str">
        <f>[2]Общая!M145</f>
        <v>очередная</v>
      </c>
      <c r="F156" s="7" t="str">
        <f>[2]Общая!R145</f>
        <v>V до и выше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0.58333333333333304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"Интерпринт РУС"</v>
      </c>
      <c r="D157" s="6" t="str">
        <f>CONCATENATE([2]Общая!G146," ",[2]Общая!H146," ",[2]Общая!I146," 
", [2]Общая!K146," ",[2]Общая!L146)</f>
        <v>Капитанов Александр Васильевич 
инженер по промбезопасности 2 года</v>
      </c>
      <c r="E157" s="7" t="str">
        <f>[2]Общая!M146</f>
        <v>очередная</v>
      </c>
      <c r="F157" s="7" t="str">
        <f>[2]Общая!R146</f>
        <v>V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0.58333333333333304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"Интерпринт РУС"</v>
      </c>
      <c r="D158" s="6" t="str">
        <f>CONCATENATE([2]Общая!G147," ",[2]Общая!H147," ",[2]Общая!I147," 
", [2]Общая!K147," ",[2]Общая!L147)</f>
        <v>Немов Станислав Тимофеевич 
старший мастер по ремонту и обслуживанию технологического оборудования 1 год</v>
      </c>
      <c r="E158" s="7" t="str">
        <f>[2]Общая!M147</f>
        <v>внеочередная</v>
      </c>
      <c r="F158" s="7" t="str">
        <f>[2]Общая!R147</f>
        <v>V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0.58333333333333304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«ТехноАльянс»</v>
      </c>
      <c r="D159" s="6" t="str">
        <f>CONCATENATE([2]Общая!G148," ",[2]Общая!H148," ",[2]Общая!I148," 
", [2]Общая!K148," ",[2]Общая!L148)</f>
        <v xml:space="preserve">Сырцов  Вячеслав  Александрович 
Механик по холодильной и вентиляционной технике 3 года </v>
      </c>
      <c r="E159" s="7" t="str">
        <f>[2]Общая!M148</f>
        <v>первичная</v>
      </c>
      <c r="F159" s="7" t="str">
        <f>[2]Общая!R148</f>
        <v>II гр. до 1000В</v>
      </c>
      <c r="G159" s="7" t="str">
        <f>[2]Общая!N148</f>
        <v>оперативно-ремонтный персонал</v>
      </c>
      <c r="H159" s="15" t="str">
        <f>[2]Общая!S148</f>
        <v>ПТЭЭПЭЭ</v>
      </c>
      <c r="I159" s="8">
        <f>[2]Общая!V148</f>
        <v>0.58333333333333304</v>
      </c>
    </row>
    <row r="160" spans="2:9" s="3" customFormat="1" ht="80.099999999999994" customHeight="1" x14ac:dyDescent="0.25">
      <c r="B160" s="2">
        <v>146</v>
      </c>
      <c r="C160" s="5" t="str">
        <f>[2]Общая!E149</f>
        <v>ООО «ТехноАльянс»</v>
      </c>
      <c r="D160" s="6" t="str">
        <f>CONCATENATE([2]Общая!G149," ",[2]Общая!H149," ",[2]Общая!I149," 
", [2]Общая!K149," ",[2]Общая!L149)</f>
        <v xml:space="preserve">Буянов  Александр  Александрович 
Электромонтажник 3 года </v>
      </c>
      <c r="E160" s="7" t="str">
        <f>[2]Общая!M149</f>
        <v>первичная</v>
      </c>
      <c r="F160" s="7" t="str">
        <f>[2]Общая!R149</f>
        <v>II гр. до 1000В</v>
      </c>
      <c r="G160" s="7" t="str">
        <f>[2]Общая!N149</f>
        <v>оперативно-ремонтный персонал</v>
      </c>
      <c r="H160" s="15" t="str">
        <f>[2]Общая!S149</f>
        <v>ПТЭЭПЭЭ</v>
      </c>
      <c r="I160" s="8">
        <f>[2]Общая!V149</f>
        <v>0.58333333333333304</v>
      </c>
    </row>
    <row r="161" spans="2:9" s="3" customFormat="1" ht="81" customHeight="1" x14ac:dyDescent="0.25">
      <c r="B161" s="2">
        <v>147</v>
      </c>
      <c r="C161" s="5" t="str">
        <f>[2]Общая!E150</f>
        <v xml:space="preserve">Индивидуальный предприниматель
Агеев  Дмитрий  Михайлович </v>
      </c>
      <c r="D161" s="6" t="str">
        <f>CONCATENATE([2]Общая!G150," ",[2]Общая!H150," ",[2]Общая!I150," 
", [2]Общая!K150," ",[2]Общая!L150)</f>
        <v>Лемешкин  Сергей  Анатольевич 
начальник производства 5 лет</v>
      </c>
      <c r="E161" s="7" t="str">
        <f>[2]Общая!M150</f>
        <v>первичная</v>
      </c>
      <c r="F161" s="7" t="str">
        <f>[2]Общая!R150</f>
        <v>II гр. до 1000В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0.58333333333333304</v>
      </c>
    </row>
    <row r="162" spans="2:9" s="3" customFormat="1" ht="82.5" customHeight="1" x14ac:dyDescent="0.25">
      <c r="B162" s="2">
        <v>148</v>
      </c>
      <c r="C162" s="5" t="str">
        <f>[2]Общая!E151</f>
        <v xml:space="preserve">Индивидуальный предприниматель
Агеев  Дмитрий  Михайлович </v>
      </c>
      <c r="D162" s="6" t="str">
        <f>CONCATENATE([2]Общая!G151," ",[2]Общая!H151," ",[2]Общая!I151," 
", [2]Общая!K151," ",[2]Общая!L151)</f>
        <v>Лебедев  Сергей  Александрович 
начальник цеха 5 лет</v>
      </c>
      <c r="E162" s="7" t="str">
        <f>[2]Общая!M151</f>
        <v>первичная</v>
      </c>
      <c r="F162" s="7" t="str">
        <f>[2]Общая!R151</f>
        <v>II гр. до 1000В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0.58333333333333304</v>
      </c>
    </row>
    <row r="163" spans="2:9" s="3" customFormat="1" ht="80.099999999999994" customHeight="1" x14ac:dyDescent="0.25">
      <c r="B163" s="2">
        <v>149</v>
      </c>
      <c r="C163" s="5" t="str">
        <f>[2]Общая!E152</f>
        <v xml:space="preserve">Индивидуальный предприниматель
Агеев  Дмитрий  Михайлович </v>
      </c>
      <c r="D163" s="6" t="str">
        <f>CONCATENATE([2]Общая!G152," ",[2]Общая!H152," ",[2]Общая!I152," 
", [2]Общая!K152," ",[2]Общая!L152)</f>
        <v>Фадеев  Алексей  Владимирович 
механик-наладчик 5 лет</v>
      </c>
      <c r="E163" s="7" t="str">
        <f>[2]Общая!M152</f>
        <v>первичная</v>
      </c>
      <c r="F163" s="7" t="str">
        <f>[2]Общая!R152</f>
        <v>II гр. до 1000В</v>
      </c>
      <c r="G163" s="7" t="str">
        <f>[2]Общая!N152</f>
        <v>оперативно-ремонтный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ИП Григорьев В.В.</v>
      </c>
      <c r="D164" s="6" t="str">
        <f>CONCATENATE([2]Общая!G153," ",[2]Общая!H153," ",[2]Общая!I153," 
", [2]Общая!K153," ",[2]Общая!L153)</f>
        <v>Григорьев  Вадим Владимирович 
индивидуальный предприниматель 3 года</v>
      </c>
      <c r="E164" s="7" t="str">
        <f>[2]Общая!M153</f>
        <v>первичная</v>
      </c>
      <c r="F164" s="7" t="str">
        <f>[2]Общая!R153</f>
        <v xml:space="preserve">II гр. до 1000 В 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МУ ДС "Егорьевск"</v>
      </c>
      <c r="D165" s="6" t="str">
        <f>CONCATENATE([2]Общая!G154," ",[2]Общая!H154," ",[2]Общая!I154," 
", [2]Общая!K154," ",[2]Общая!L154)</f>
        <v>Сычев  Михаил Николаевич 
Заместитель директора по АХД 3 года</v>
      </c>
      <c r="E165" s="7" t="str">
        <f>[2]Общая!M154</f>
        <v>очередная</v>
      </c>
      <c r="F165" s="7" t="str">
        <f>[2]Общая!R154</f>
        <v>IV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МУ ДС "Егорьевск"</v>
      </c>
      <c r="D166" s="6" t="str">
        <f>CONCATENATE([2]Общая!G155," ",[2]Общая!H155," ",[2]Общая!I155," 
", [2]Общая!K155," ",[2]Общая!L155)</f>
        <v>Ушаков Дмитрий Геннадьевич 
Инженер по слаботочному и звуковому оборудованию 3 года</v>
      </c>
      <c r="E166" s="7" t="str">
        <f>[2]Общая!M155</f>
        <v>очередная</v>
      </c>
      <c r="F166" s="7" t="str">
        <f>[2]Общая!R155</f>
        <v>IV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МУ ДС "Егорьевск"</v>
      </c>
      <c r="D167" s="6" t="str">
        <f>CONCATENATE([2]Общая!G156," ",[2]Общая!H156," ",[2]Общая!I156," 
", [2]Общая!K156," ",[2]Общая!L156)</f>
        <v>Лучков Александр Владимирович 
Инженер СОЛ "Ракета" 4 мес</v>
      </c>
      <c r="E167" s="7" t="str">
        <f>[2]Общая!M156</f>
        <v>внеочередная</v>
      </c>
      <c r="F167" s="7" t="str">
        <f>[2]Общая!R156</f>
        <v>IV до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МУ ДС "Егорьевск"</v>
      </c>
      <c r="D168" s="6" t="str">
        <f>CONCATENATE([2]Общая!G157," ",[2]Общая!H157," ",[2]Общая!I157," 
", [2]Общая!K157," ",[2]Общая!L157)</f>
        <v>Крупников Артём Владимирович 
Начальник отдела технического обеспечения 3 года</v>
      </c>
      <c r="E168" s="7" t="str">
        <f>[2]Общая!M157</f>
        <v>очередная</v>
      </c>
      <c r="F168" s="7" t="str">
        <f>[2]Общая!R157</f>
        <v>IV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АО "Благовест-Истра""</v>
      </c>
      <c r="D169" s="6" t="str">
        <f>CONCATENATE([2]Общая!G158," ",[2]Общая!H158," ",[2]Общая!I158," 
", [2]Общая!K158," ",[2]Общая!L158)</f>
        <v>Марцинко Игорь Анатольевич 
 главный инженер  15 лет</v>
      </c>
      <c r="E169" s="7" t="str">
        <f>[2]Общая!M158</f>
        <v>очередная</v>
      </c>
      <c r="F169" s="7" t="str">
        <f>[2]Общая!R158</f>
        <v>IV до и выше 1000В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ШПТО ГХ</v>
      </c>
      <c r="D170" s="6" t="str">
        <f>CONCATENATE([2]Общая!G159," ",[2]Общая!H159," ",[2]Общая!I159," 
", [2]Общая!K159," ",[2]Общая!L159)</f>
        <v>Отемисов  Сергей  Русланович 
начальник участка 3 г.</v>
      </c>
      <c r="E170" s="7" t="str">
        <f>[2]Общая!M159</f>
        <v>очередная</v>
      </c>
      <c r="F170" s="7" t="str">
        <f>[2]Общая!R159</f>
        <v>IV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"КАТРИ"</v>
      </c>
      <c r="D171" s="6" t="str">
        <f>CONCATENATE([2]Общая!G160," ",[2]Общая!H160," ",[2]Общая!I160," 
", [2]Общая!K160," ",[2]Общая!L160)</f>
        <v>Попок Алексей  Александрович 
генеральный директор 8 лет</v>
      </c>
      <c r="E171" s="7" t="str">
        <f>[2]Общая!M160</f>
        <v>первичная</v>
      </c>
      <c r="F171" s="7" t="str">
        <f>[2]Общая!R160</f>
        <v xml:space="preserve">II гр. до 1000 В 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"НЕЗАВИСИМАЯ МЕДИЦИНСКАЯ ЛАБОРАТОРИЯ"</v>
      </c>
      <c r="D172" s="6" t="str">
        <f>CONCATENATE([2]Общая!G161," ",[2]Общая!H161," ",[2]Общая!I161," 
", [2]Общая!K161," ",[2]Общая!L161)</f>
        <v>Фадеева Ирина Анатольевна 
Генеральный директор 6 лет 8 месяцев</v>
      </c>
      <c r="E172" s="7" t="str">
        <f>[2]Общая!M161</f>
        <v>первичная</v>
      </c>
      <c r="F172" s="7" t="str">
        <f>[2]Общая!R161</f>
        <v>IV группа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АО «ТРВ-инжиниринг»</v>
      </c>
      <c r="D173" s="6" t="str">
        <f>CONCATENATE([2]Общая!G162," ",[2]Общая!H162," ",[2]Общая!I162," 
", [2]Общая!K162," ",[2]Общая!L162)</f>
        <v>Чаганов Артем Анатольевич 
Начальнк отдела эксплуатации зданий и сооружений 5 лет</v>
      </c>
      <c r="E173" s="7" t="str">
        <f>[2]Общая!M162</f>
        <v>внеочередная</v>
      </c>
      <c r="F173" s="7" t="str">
        <f>[2]Общая!R162</f>
        <v xml:space="preserve">V гр. до и выше 1000 В 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«ТРВ-инжиниринг»</v>
      </c>
      <c r="D174" s="6" t="str">
        <f>CONCATENATE([2]Общая!G163," ",[2]Общая!H163," ",[2]Общая!I163," 
", [2]Общая!K163," ",[2]Общая!L163)</f>
        <v>Ковальчук Денис Игоревич 
Заместитель начальника отдела 5 лет</v>
      </c>
      <c r="E174" s="7" t="str">
        <f>[2]Общая!M163</f>
        <v>первичная</v>
      </c>
      <c r="F174" s="7" t="str">
        <f>[2]Общая!R163</f>
        <v xml:space="preserve">II гр. до и выше 1000 В 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0.60416666666666696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"ИС КЛИНИНГ"</v>
      </c>
      <c r="D175" s="6" t="str">
        <f>CONCATENATE([2]Общая!G164," ",[2]Общая!H164," ",[2]Общая!I164," 
", [2]Общая!K164," ",[2]Общая!L164)</f>
        <v>Терещенко Виктор Александрович 
Главный инженер 2 года</v>
      </c>
      <c r="E175" s="7" t="str">
        <f>[2]Общая!M164</f>
        <v>очередная</v>
      </c>
      <c r="F175" s="7" t="str">
        <f>[2]Общая!R164</f>
        <v>IV до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0.60416666666666696</v>
      </c>
    </row>
    <row r="176" spans="2:9" s="3" customFormat="1" ht="85.5" customHeight="1" x14ac:dyDescent="0.25">
      <c r="B176" s="2">
        <v>162</v>
      </c>
      <c r="C176" s="5" t="str">
        <f>[2]Общая!E165</f>
        <v>ООО "ИС КЛИНИНГ"</v>
      </c>
      <c r="D176" s="6" t="str">
        <f>CONCATENATE([2]Общая!G165," ",[2]Общая!H165," ",[2]Общая!I165," 
", [2]Общая!K165," ",[2]Общая!L165)</f>
        <v>Аношин Александр Романович 
Электромонтер по ремонту и обслуживанию электрооборудования 8 мес</v>
      </c>
      <c r="E176" s="7" t="str">
        <f>[2]Общая!M165</f>
        <v>внеочередная</v>
      </c>
      <c r="F176" s="7" t="str">
        <f>[2]Общая!R165</f>
        <v>IV до и выше 1000 В</v>
      </c>
      <c r="G176" s="7" t="str">
        <f>[2]Общая!N165</f>
        <v>оперативно-ремонтный персонал</v>
      </c>
      <c r="H176" s="15" t="str">
        <f>[2]Общая!S165</f>
        <v>ПТЭЭПЭЭ</v>
      </c>
      <c r="I176" s="8">
        <f>[2]Общая!V165</f>
        <v>0.60416666666666696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"ВЕКТОРМ"</v>
      </c>
      <c r="D177" s="6" t="str">
        <f>CONCATENATE([2]Общая!G166," ",[2]Общая!H166," ",[2]Общая!I166," 
", [2]Общая!K166," ",[2]Общая!L166)</f>
        <v>Белов  Вадим  Николаевич 
электрик 25</v>
      </c>
      <c r="E177" s="7" t="str">
        <f>[2]Общая!M166</f>
        <v>первичная</v>
      </c>
      <c r="F177" s="7" t="str">
        <f>[2]Общая!R166</f>
        <v>II до 1000 В</v>
      </c>
      <c r="G177" s="7" t="str">
        <f>[2]Общая!N166</f>
        <v>оперативно-ремонтный персонал</v>
      </c>
      <c r="H177" s="15" t="str">
        <f>[2]Общая!S166</f>
        <v>ПТЭЭПЭЭ</v>
      </c>
      <c r="I177" s="8">
        <f>[2]Общая!V166</f>
        <v>0.60416666666666696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"ВЕКТОРМ"</v>
      </c>
      <c r="D178" s="6" t="str">
        <f>CONCATENATE([2]Общая!G167," ",[2]Общая!H167," ",[2]Общая!I167," 
", [2]Общая!K167," ",[2]Общая!L167)</f>
        <v>Дятко  Андрей  Анатольевич 
электрик 37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оперативно-ремонтный персонал</v>
      </c>
      <c r="H178" s="15" t="str">
        <f>[2]Общая!S167</f>
        <v>ПТЭЭПЭЭ</v>
      </c>
      <c r="I178" s="8">
        <f>[2]Общая!V167</f>
        <v>0.60416666666666696</v>
      </c>
    </row>
    <row r="179" spans="1:9" s="3" customFormat="1" ht="109.5" customHeight="1" x14ac:dyDescent="0.25">
      <c r="B179" s="2">
        <v>165</v>
      </c>
      <c r="C179" s="5" t="str">
        <f>[2]Общая!E168</f>
        <v>ООО "ВЕКТОРМ"</v>
      </c>
      <c r="D179" s="6" t="str">
        <f>CONCATENATE([2]Общая!G168," ",[2]Общая!H168," ",[2]Общая!I168," 
", [2]Общая!K168," ",[2]Общая!L168)</f>
        <v>Шустров  Владимир  Александрович 
электрик 44</v>
      </c>
      <c r="E179" s="7" t="str">
        <f>[2]Общая!M168</f>
        <v>первичная</v>
      </c>
      <c r="F179" s="7" t="str">
        <f>[2]Общая!R168</f>
        <v>II до 1000 В</v>
      </c>
      <c r="G179" s="7" t="str">
        <f>[2]Общая!N168</f>
        <v>оперативно-ремонтный персонал</v>
      </c>
      <c r="H179" s="15" t="str">
        <f>[2]Общая!S168</f>
        <v>ПТЭЭПЭЭ</v>
      </c>
      <c r="I179" s="8">
        <f>[2]Общая!V168</f>
        <v>0.60416666666666696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"ВЕКТОРМ"</v>
      </c>
      <c r="D180" s="6" t="str">
        <f>CONCATENATE([2]Общая!G169," ",[2]Общая!H169," ",[2]Общая!I169," 
", [2]Общая!K169," ",[2]Общая!L169)</f>
        <v>Волченко  Алексей Леонидович 
техник 6</v>
      </c>
      <c r="E180" s="7" t="str">
        <f>[2]Общая!M169</f>
        <v>первичная</v>
      </c>
      <c r="F180" s="7" t="str">
        <f>[2]Общая!R169</f>
        <v>II до 1000 В</v>
      </c>
      <c r="G180" s="7" t="str">
        <f>[2]Общая!N169</f>
        <v>оперативно-ремонтный персонал</v>
      </c>
      <c r="H180" s="15" t="str">
        <f>[2]Общая!S169</f>
        <v>ПТЭЭПЭЭ</v>
      </c>
      <c r="I180" s="8">
        <f>[2]Общая!V169</f>
        <v>0.60416666666666696</v>
      </c>
    </row>
    <row r="181" spans="1:9" s="3" customFormat="1" ht="80.099999999999994" customHeight="1" x14ac:dyDescent="0.25">
      <c r="B181" s="2">
        <v>167</v>
      </c>
      <c r="C181" s="5" t="str">
        <f>[2]Общая!E170</f>
        <v>МУ "Центр развития культуры"</v>
      </c>
      <c r="D181" s="6" t="str">
        <f>CONCATENATE([2]Общая!G170," ",[2]Общая!H170," ",[2]Общая!I170," 
", [2]Общая!K170," ",[2]Общая!L170)</f>
        <v>Евдокимова  Елена  Евгеньевна 
Заместитель директора 2 года</v>
      </c>
      <c r="E181" s="7" t="str">
        <f>[2]Общая!M170</f>
        <v>первичная</v>
      </c>
      <c r="F181" s="7" t="str">
        <f>[2]Общая!R170</f>
        <v>IV  группа до и выше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0.60416666666666696</v>
      </c>
    </row>
    <row r="182" spans="1:9" s="3" customFormat="1" ht="84" customHeight="1" x14ac:dyDescent="0.25">
      <c r="B182" s="2">
        <v>168</v>
      </c>
      <c r="C182" s="5" t="str">
        <f>[2]Общая!E171</f>
        <v>МУ "Центр развития культуры"</v>
      </c>
      <c r="D182" s="6" t="str">
        <f>CONCATENATE([2]Общая!G171," ",[2]Общая!H171," ",[2]Общая!I171," 
", [2]Общая!K171," ",[2]Общая!L171)</f>
        <v>Морев Денис Михайлович 
Звукорежиссер 1 категории 1 год</v>
      </c>
      <c r="E182" s="7" t="str">
        <f>[2]Общая!M171</f>
        <v>первичная</v>
      </c>
      <c r="F182" s="7" t="str">
        <f>[2]Общая!R171</f>
        <v>IV  группа до и выше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1:9" s="3" customFormat="1" ht="84" customHeight="1" x14ac:dyDescent="0.25">
      <c r="B183" s="2">
        <v>169</v>
      </c>
      <c r="C183" s="5" t="str">
        <f>[2]Общая!E172</f>
        <v>МУ "Центр развития культуры"</v>
      </c>
      <c r="D183" s="6" t="str">
        <f>CONCATENATE([2]Общая!G172," ",[2]Общая!H172," ",[2]Общая!I172," 
", [2]Общая!K172," ",[2]Общая!L172)</f>
        <v>Пятаев  Дмитрий  Александрович 
Звукорежиссер 1 категории 1 год</v>
      </c>
      <c r="E183" s="7" t="str">
        <f>[2]Общая!M172</f>
        <v>первичная</v>
      </c>
      <c r="F183" s="7" t="str">
        <f>[2]Общая!R172</f>
        <v>IV  группа до и выше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МУ "Центр развития культуры"</v>
      </c>
      <c r="D184" s="6" t="str">
        <f>CONCATENATE([2]Общая!G173," ",[2]Общая!H173," ",[2]Общая!I173," 
", [2]Общая!K173," ",[2]Общая!L173)</f>
        <v>Савченко  Юрий  Анатольевич 
Заместитель директора  1 год</v>
      </c>
      <c r="E184" s="7" t="str">
        <f>[2]Общая!M173</f>
        <v>первичная</v>
      </c>
      <c r="F184" s="7" t="str">
        <f>[2]Общая!R173</f>
        <v>V группа до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МУ "Центр развития культуры"</v>
      </c>
      <c r="D185" s="6" t="str">
        <f>CONCATENATE([2]Общая!G174," ",[2]Общая!H174," ",[2]Общая!I174," 
", [2]Общая!K174," ",[2]Общая!L174)</f>
        <v>Смирнов  Константин  Владимирович 
Ведущий инженер 8 лет</v>
      </c>
      <c r="E185" s="7" t="str">
        <f>[2]Общая!M174</f>
        <v>первичная</v>
      </c>
      <c r="F185" s="7" t="str">
        <f>[2]Общая!R174</f>
        <v>IV  группа до и выше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АО "ПТЭК"</v>
      </c>
      <c r="D186" s="6" t="str">
        <f>CONCATENATE([2]Общая!G175," ",[2]Общая!H175," ",[2]Общая!I175," 
", [2]Общая!K175," ",[2]Общая!L175)</f>
        <v>Барабанов Андрей Юрьевич 
начальник котельной 2 года</v>
      </c>
      <c r="E186" s="7" t="str">
        <f>[2]Общая!M175</f>
        <v>очередная</v>
      </c>
      <c r="F186" s="7"/>
      <c r="G186" s="7" t="str">
        <f>[2]Общая!N175</f>
        <v>специалист</v>
      </c>
      <c r="H186" s="15" t="str">
        <f>[2]Общая!S175</f>
        <v>ПТЭТЭ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"СПАРТА"</v>
      </c>
      <c r="D187" s="6" t="str">
        <f>CONCATENATE([2]Общая!G176," ",[2]Общая!H176," ",[2]Общая!I176," 
", [2]Общая!K176," ",[2]Общая!L176)</f>
        <v>Шаталин Андрей  Викторович 
технический директор 7 лет</v>
      </c>
      <c r="E187" s="7" t="str">
        <f>[2]Общая!M176</f>
        <v>очередная</v>
      </c>
      <c r="F187" s="7" t="str">
        <f>[2]Общая!R176</f>
        <v>II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 "СУ 910"</v>
      </c>
      <c r="D188" s="6" t="str">
        <f>CONCATENATE([2]Общая!G177," ",[2]Общая!H177," ",[2]Общая!I177," 
", [2]Общая!K177," ",[2]Общая!L177)</f>
        <v>Малый  Алексей  Игоревич 
Специалист по охране труда и промышленной безопасности  5 лет</v>
      </c>
      <c r="E188" s="7" t="str">
        <f>[2]Общая!M177</f>
        <v>первичная</v>
      </c>
      <c r="F188" s="7" t="str">
        <f>[2]Общая!R177</f>
        <v xml:space="preserve">II До 1000 В 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УК "ПРОГРЕСС"</v>
      </c>
      <c r="D189" s="6" t="str">
        <f>CONCATENATE([2]Общая!G178," ",[2]Общая!H178," ",[2]Общая!I178," 
", [2]Общая!K178," ",[2]Общая!L178)</f>
        <v>Сметухин Николай Николаевич 
Главный инженер 16 лет</v>
      </c>
      <c r="E189" s="7" t="str">
        <f>[2]Общая!M178</f>
        <v>очередная</v>
      </c>
      <c r="F189" s="7" t="str">
        <f>[2]Общая!R178</f>
        <v>V группа до и выше 1000В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"НОВЫЙ ПРОЕКТ"</v>
      </c>
      <c r="D190" s="6" t="str">
        <f>CONCATENATE([2]Общая!G179," ",[2]Общая!H179," ",[2]Общая!I179," 
", [2]Общая!K179," ",[2]Общая!L179)</f>
        <v>Егоров Дмитрий Павлович 
главный инженер 4 года</v>
      </c>
      <c r="E190" s="7" t="str">
        <f>[2]Общая!M179</f>
        <v>внеочередная</v>
      </c>
      <c r="F190" s="7" t="str">
        <f>[2]Общая!R179</f>
        <v xml:space="preserve">V до и выше 1000 В </v>
      </c>
      <c r="G190" s="7" t="str">
        <f>[2]Общая!N179</f>
        <v>административно-технический персонал, с правом испытания оборудования повышенным напряжением</v>
      </c>
      <c r="H190" s="15" t="str">
        <f>[2]Общая!S179</f>
        <v>ПТЭЭСиС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«Терминал Лесной»</v>
      </c>
      <c r="D191" s="6" t="str">
        <f>CONCATENATE([2]Общая!G180," ",[2]Общая!H180," ",[2]Общая!I180," 
", [2]Общая!K180," ",[2]Общая!L180)</f>
        <v>Сулицкий Олег  Сергеевич 
старший инженер по эксплуатации 3 месяца</v>
      </c>
      <c r="E191" s="7" t="str">
        <f>[2]Общая!M180</f>
        <v>первичная</v>
      </c>
      <c r="F191" s="7"/>
      <c r="G191" s="7" t="str">
        <f>[2]Общая!N180</f>
        <v>управленческий персонал</v>
      </c>
      <c r="H191" s="15" t="str">
        <f>[2]Общая!S180</f>
        <v>ПТЭТЭ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ПАО "Аэрофлот"</v>
      </c>
      <c r="D192" s="6" t="str">
        <f>CONCATENATE([2]Общая!G181," ",[2]Общая!H181," ",[2]Общая!I181," 
", [2]Общая!K181," ",[2]Общая!L181)</f>
        <v>Белышков  Михаил Владимирович 
Начальник отдела - Главный энергетик 4 года</v>
      </c>
      <c r="E192" s="7" t="str">
        <f>[2]Общая!M181</f>
        <v>очередная</v>
      </c>
      <c r="F192" s="7" t="str">
        <f>[2]Общая!R181</f>
        <v>V до и выше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ПАО "Аэрофлот"</v>
      </c>
      <c r="D193" s="6" t="str">
        <f>CONCATENATE([2]Общая!G182," ",[2]Общая!H182," ",[2]Общая!I182," 
", [2]Общая!K182," ",[2]Общая!L182)</f>
        <v>Киселёв Олег Георгиевич 
Начальник отдела 9 лет</v>
      </c>
      <c r="E193" s="7" t="str">
        <f>[2]Общая!M182</f>
        <v>очередная</v>
      </c>
      <c r="F193" s="7" t="str">
        <f>[2]Общая!R182</f>
        <v>V до и выше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ПАО "Аэрофлот"</v>
      </c>
      <c r="D194" s="6" t="str">
        <f>CONCATENATE([2]Общая!G183," ",[2]Общая!H183," ",[2]Общая!I183," 
", [2]Общая!K183," ",[2]Общая!L183)</f>
        <v>Назаров  Алексей Алексеевич 
Заместитель начальника отдела 2 года</v>
      </c>
      <c r="E194" s="7" t="str">
        <f>[2]Общая!M183</f>
        <v>очередная</v>
      </c>
      <c r="F194" s="7" t="str">
        <f>[2]Общая!R183</f>
        <v>V до и выше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0.625</v>
      </c>
    </row>
    <row r="195" spans="2:9" s="3" customFormat="1" ht="100.5" customHeight="1" x14ac:dyDescent="0.25">
      <c r="B195" s="2">
        <v>181</v>
      </c>
      <c r="C195" s="5" t="str">
        <f>[2]Общая!E184</f>
        <v>ПАО "Аэрофлот"</v>
      </c>
      <c r="D195" s="6" t="str">
        <f>CONCATENATE([2]Общая!G184," ",[2]Общая!H184," ",[2]Общая!I184," 
", [2]Общая!K184," ",[2]Общая!L184)</f>
        <v>Зотов Александр  Борисович 
Заместитель начальника отдела 1 год</v>
      </c>
      <c r="E195" s="7" t="str">
        <f>[2]Общая!M184</f>
        <v>очередная</v>
      </c>
      <c r="F195" s="7" t="str">
        <f>[2]Общая!R184</f>
        <v>V до и выше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0.625</v>
      </c>
    </row>
    <row r="196" spans="2:9" s="3" customFormat="1" ht="100.5" customHeight="1" x14ac:dyDescent="0.25">
      <c r="B196" s="2">
        <v>182</v>
      </c>
      <c r="C196" s="5" t="str">
        <f>[2]Общая!E185</f>
        <v>ООО "ТСБ"</v>
      </c>
      <c r="D196" s="6" t="str">
        <f>CONCATENATE([2]Общая!G185," ",[2]Общая!H185," ",[2]Общая!I185," 
", [2]Общая!K185," ",[2]Общая!L185)</f>
        <v>Басков Роман Борисович 
Старший мастер 3,7</v>
      </c>
      <c r="E196" s="7" t="str">
        <f>[2]Общая!M185</f>
        <v>очередная</v>
      </c>
      <c r="F196" s="7" t="str">
        <f>[2]Общая!R185</f>
        <v>IV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0.625</v>
      </c>
    </row>
    <row r="197" spans="2:9" s="3" customFormat="1" ht="100.5" customHeight="1" x14ac:dyDescent="0.25">
      <c r="B197" s="2">
        <v>183</v>
      </c>
      <c r="C197" s="5" t="str">
        <f>[2]Общая!E186</f>
        <v>ООО "ТСБ"</v>
      </c>
      <c r="D197" s="6" t="str">
        <f>CONCATENATE([2]Общая!G186," ",[2]Общая!H186," ",[2]Общая!I186," 
", [2]Общая!K186," ",[2]Общая!L186)</f>
        <v>Филянин Максим Геннадьевич 
Начальник котельной 3,7</v>
      </c>
      <c r="E197" s="7" t="str">
        <f>[2]Общая!M186</f>
        <v>первичная</v>
      </c>
      <c r="F197" s="7" t="str">
        <f>[2]Общая!R186</f>
        <v>II до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0.625</v>
      </c>
    </row>
    <row r="198" spans="2:9" s="3" customFormat="1" ht="100.5" customHeight="1" x14ac:dyDescent="0.25">
      <c r="B198" s="2">
        <v>184</v>
      </c>
      <c r="C198" s="5" t="str">
        <f>[2]Общая!E187</f>
        <v>ООО «Рент-центр»</v>
      </c>
      <c r="D198" s="6" t="str">
        <f>CONCATENATE([2]Общая!G187," ",[2]Общая!H187," ",[2]Общая!I187," 
", [2]Общая!K187," ",[2]Общая!L187)</f>
        <v>Сулицкий Олег  Сергеевич 
старший инженер по эксплуатации 3 месяца</v>
      </c>
      <c r="E198" s="7" t="str">
        <f>[2]Общая!M187</f>
        <v>первичная</v>
      </c>
      <c r="F198" s="7"/>
      <c r="G198" s="7" t="str">
        <f>[2]Общая!N187</f>
        <v>управленческий персонал</v>
      </c>
      <c r="H198" s="15" t="str">
        <f>[2]Общая!S187</f>
        <v>ПТЭТЭ</v>
      </c>
      <c r="I198" s="8">
        <f>[2]Общая!V187</f>
        <v>0.625</v>
      </c>
    </row>
    <row r="199" spans="2:9" s="3" customFormat="1" ht="100.5" customHeight="1" x14ac:dyDescent="0.25">
      <c r="B199" s="2">
        <v>185</v>
      </c>
      <c r="C199" s="5" t="str">
        <f>[2]Общая!E188</f>
        <v>ООО "Завод ТЕХНО" г. Серпухов</v>
      </c>
      <c r="D199" s="6" t="str">
        <f>CONCATENATE([2]Общая!G188," ",[2]Общая!H188," ",[2]Общая!I188," 
", [2]Общая!K188," ",[2]Общая!L188)</f>
        <v>Цветков Александр Вячеславович 
главный энергетик 1 год</v>
      </c>
      <c r="E199" s="7" t="str">
        <f>[2]Общая!M188</f>
        <v>внеочередная</v>
      </c>
      <c r="F199" s="7" t="str">
        <f>[2]Общая!R188</f>
        <v>V до и выше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0.625</v>
      </c>
    </row>
    <row r="200" spans="2:9" s="3" customFormat="1" ht="100.5" customHeight="1" x14ac:dyDescent="0.25">
      <c r="B200" s="2">
        <v>186</v>
      </c>
      <c r="C200" s="5" t="str">
        <f>[2]Общая!E189</f>
        <v>ООО "Завод ТЕХНО" г. Серпухов</v>
      </c>
      <c r="D200" s="6" t="str">
        <f>CONCATENATE([2]Общая!G189," ",[2]Общая!H189," ",[2]Общая!I189," 
", [2]Общая!K189," ",[2]Общая!L189)</f>
        <v>Занозин Александр Александрович 
ведущий инженер-энергетик 1 год</v>
      </c>
      <c r="E200" s="7" t="str">
        <f>[2]Общая!M189</f>
        <v>внеочередная</v>
      </c>
      <c r="F200" s="7" t="str">
        <f>[2]Общая!R189</f>
        <v>V до и выше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0.625</v>
      </c>
    </row>
    <row r="201" spans="2:9" s="3" customFormat="1" ht="100.5" customHeight="1" x14ac:dyDescent="0.25">
      <c r="B201" s="2">
        <v>187</v>
      </c>
      <c r="C201" s="5" t="str">
        <f>[2]Общая!E190</f>
        <v>ООО "Завод ТЕХНО" г. Серпухов</v>
      </c>
      <c r="D201" s="6" t="str">
        <f>CONCATENATE([2]Общая!G190," ",[2]Общая!H190," ",[2]Общая!I190," 
", [2]Общая!K190," ",[2]Общая!L190)</f>
        <v>Щеглов Александо Викторович 
Инженер-энергетик 1 год</v>
      </c>
      <c r="E201" s="7" t="str">
        <f>[2]Общая!M190</f>
        <v>внеочередная</v>
      </c>
      <c r="F201" s="7" t="str">
        <f>[2]Общая!R190</f>
        <v>V до и выше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0.625</v>
      </c>
    </row>
    <row r="202" spans="2:9" s="3" customFormat="1" ht="100.5" customHeight="1" x14ac:dyDescent="0.25">
      <c r="B202" s="2">
        <v>188</v>
      </c>
      <c r="C202" s="5" t="str">
        <f>[2]Общая!E191</f>
        <v>Управление Росреестра по Московской области</v>
      </c>
      <c r="D202" s="6" t="str">
        <f>CONCATENATE([2]Общая!G191," ",[2]Общая!H191," ",[2]Общая!I191," 
", [2]Общая!K191," ",[2]Общая!L191)</f>
        <v>Яковлев Игорь Анатольевич 
начальник отдела материально-технического обеспечения 3 года</v>
      </c>
      <c r="E202" s="7" t="str">
        <f>[2]Общая!M191</f>
        <v>очередная</v>
      </c>
      <c r="F202" s="7" t="str">
        <f>[2]Общая!R191</f>
        <v>III до 1000 В</v>
      </c>
      <c r="G202" s="7" t="str">
        <f>[2]Общая!N191</f>
        <v>административно-технический персонал</v>
      </c>
      <c r="H202" s="15" t="str">
        <f>[2]Общая!S191</f>
        <v>ПТЭЭПЭЭ</v>
      </c>
      <c r="I202" s="8">
        <f>[2]Общая!V191</f>
        <v>0.625</v>
      </c>
    </row>
    <row r="203" spans="2:9" s="3" customFormat="1" ht="100.5" customHeight="1" x14ac:dyDescent="0.25">
      <c r="B203" s="2">
        <v>189</v>
      </c>
      <c r="C203" s="5" t="str">
        <f>[2]Общая!E192</f>
        <v>Управление Росреестра по Московской области</v>
      </c>
      <c r="D203" s="6" t="str">
        <f>CONCATENATE([2]Общая!G192," ",[2]Общая!H192," ",[2]Общая!I192," 
", [2]Общая!K192," ",[2]Общая!L192)</f>
        <v>Есько Вадим Олегович 
заместитель начальника отдела материально-технического обеспечения 2 года и 7 месяцев</v>
      </c>
      <c r="E203" s="7" t="str">
        <f>[2]Общая!M192</f>
        <v>первичная</v>
      </c>
      <c r="F203" s="7" t="str">
        <f>[2]Общая!R192</f>
        <v>II до 1000 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0.625</v>
      </c>
    </row>
    <row r="204" spans="2:9" s="3" customFormat="1" ht="100.5" customHeight="1" x14ac:dyDescent="0.25">
      <c r="B204" s="2">
        <v>190</v>
      </c>
      <c r="C204" s="5" t="str">
        <f>[2]Общая!E193</f>
        <v>Управление Росреестра по Московской области</v>
      </c>
      <c r="D204" s="6" t="str">
        <f>CONCATENATE([2]Общая!G193," ",[2]Общая!H193," ",[2]Общая!I193," 
", [2]Общая!K193," ",[2]Общая!L193)</f>
        <v>Савинков Александр Алексеевич 
специалист 1 разряда отдела материально-технического обеспечения 7 месяцев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0.625</v>
      </c>
    </row>
    <row r="205" spans="2:9" s="3" customFormat="1" ht="100.5" customHeight="1" x14ac:dyDescent="0.25">
      <c r="B205" s="2">
        <v>191</v>
      </c>
      <c r="C205" s="5" t="str">
        <f>[2]Общая!E194</f>
        <v>Управление Росреестра по Московской области</v>
      </c>
      <c r="D205" s="6" t="str">
        <f>CONCATENATE([2]Общая!G194," ",[2]Общая!H194," ",[2]Общая!I194," 
", [2]Общая!K194," ",[2]Общая!L194)</f>
        <v>Яковлев Игорь Анатольевич 
начальник отдела материально-технического обеспечения 3 года</v>
      </c>
      <c r="E205" s="7" t="str">
        <f>[2]Общая!M194</f>
        <v>первичная</v>
      </c>
      <c r="F205" s="7"/>
      <c r="G205" s="7" t="str">
        <f>[2]Общая!N194</f>
        <v>управленческий персонал</v>
      </c>
      <c r="H205" s="15" t="str">
        <f>[2]Общая!S194</f>
        <v>ПТЭТЭ</v>
      </c>
      <c r="I205" s="8">
        <f>[2]Общая!V194</f>
        <v>0.625</v>
      </c>
    </row>
    <row r="206" spans="2:9" s="3" customFormat="1" ht="100.5" customHeight="1" x14ac:dyDescent="0.25">
      <c r="B206" s="2">
        <v>192</v>
      </c>
      <c r="C206" s="5" t="str">
        <f>[2]Общая!E195</f>
        <v>Управление Росреестра по Московской области</v>
      </c>
      <c r="D206" s="6" t="str">
        <f>CONCATENATE([2]Общая!G195," ",[2]Общая!H195," ",[2]Общая!I195," 
", [2]Общая!K195," ",[2]Общая!L195)</f>
        <v>Есько Вадим Олегович 
заместитель начальника отдела материально-технического обеспечения 2 года и 7 месяцев</v>
      </c>
      <c r="E206" s="7" t="str">
        <f>[2]Общая!M195</f>
        <v>очередная</v>
      </c>
      <c r="F206" s="7"/>
      <c r="G206" s="7" t="str">
        <f>[2]Общая!N195</f>
        <v>управленческий персонал</v>
      </c>
      <c r="H206" s="15" t="str">
        <f>[2]Общая!S195</f>
        <v>ПТЭТЭ</v>
      </c>
      <c r="I206" s="8">
        <f>[2]Общая!V195</f>
        <v>0.625</v>
      </c>
    </row>
    <row r="207" spans="2:9" s="3" customFormat="1" ht="100.5" customHeight="1" x14ac:dyDescent="0.25">
      <c r="B207" s="2">
        <v>193</v>
      </c>
      <c r="C207" s="5" t="str">
        <f>[2]Общая!E196</f>
        <v>Управление Росреестра по Московской области</v>
      </c>
      <c r="D207" s="6" t="str">
        <f>CONCATENATE([2]Общая!G196," ",[2]Общая!H196," ",[2]Общая!I196," 
", [2]Общая!K196," ",[2]Общая!L196)</f>
        <v>Савинков Александр Алексеевич 
специалист 1 разряда отдела материально-технического обеспечения 7 месяцев</v>
      </c>
      <c r="E207" s="7" t="str">
        <f>[2]Общая!M196</f>
        <v>первичная</v>
      </c>
      <c r="F207" s="7"/>
      <c r="G207" s="7" t="str">
        <f>[2]Общая!N196</f>
        <v>управленческий персонал</v>
      </c>
      <c r="H207" s="15" t="str">
        <f>[2]Общая!S196</f>
        <v>ПТЭТЭ</v>
      </c>
      <c r="I207" s="8">
        <f>[2]Общая!V196</f>
        <v>0.625</v>
      </c>
    </row>
    <row r="208" spans="2:9" s="3" customFormat="1" ht="100.5" customHeight="1" x14ac:dyDescent="0.25">
      <c r="B208" s="2">
        <v>194</v>
      </c>
      <c r="C208" s="5" t="str">
        <f>[2]Общая!E197</f>
        <v>ООО Газ-Комфорт</v>
      </c>
      <c r="D208" s="6" t="str">
        <f>CONCATENATE([2]Общая!G197," ",[2]Общая!H197," ",[2]Общая!I197," 
", [2]Общая!K197," ",[2]Общая!L197)</f>
        <v>Башаренко   Алексей   Михайлович 
Главный инженер 3 года</v>
      </c>
      <c r="E208" s="7" t="str">
        <f>[2]Общая!M197</f>
        <v>очередная</v>
      </c>
      <c r="F208" s="7" t="str">
        <f>[2]Общая!R197</f>
        <v>V до и выше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ООО Газ-Комфорт</v>
      </c>
      <c r="D209" s="6" t="str">
        <f>CONCATENATE([2]Общая!G198," ",[2]Общая!H198," ",[2]Общая!I198," 
", [2]Общая!K198," ",[2]Общая!L198)</f>
        <v>Корнев  Сергей   Федорович 
Мастер ВДГО 1 год</v>
      </c>
      <c r="E209" s="7" t="str">
        <f>[2]Общая!M198</f>
        <v>очередная</v>
      </c>
      <c r="F209" s="7" t="str">
        <f>[2]Общая!R198</f>
        <v>IV до и выше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Газ-Комфорт</v>
      </c>
      <c r="D210" s="6" t="str">
        <f>CONCATENATE([2]Общая!G199," ",[2]Общая!H199," ",[2]Общая!I199," 
", [2]Общая!K199," ",[2]Общая!L199)</f>
        <v>Макаренко   Владимир   Николаевич 
Руководитель подразделения 1 год</v>
      </c>
      <c r="E210" s="7" t="str">
        <f>[2]Общая!M199</f>
        <v>очередная</v>
      </c>
      <c r="F210" s="7" t="str">
        <f>[2]Общая!R199</f>
        <v>IV до и выше 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ООО Газ-Комфорт</v>
      </c>
      <c r="D211" s="6" t="str">
        <f>CONCATENATE([2]Общая!G200," ",[2]Общая!H200," ",[2]Общая!I200," 
", [2]Общая!K200," ",[2]Общая!L200)</f>
        <v>Фисина  Анатолий   Анатольевич 
Заместитель генерального директора по технической части более 5 года</v>
      </c>
      <c r="E211" s="7" t="str">
        <f>[2]Общая!M200</f>
        <v>очередная</v>
      </c>
      <c r="F211" s="7" t="str">
        <f>[2]Общая!R200</f>
        <v>V до и выше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ООО "Братья Чебурашкины"</v>
      </c>
      <c r="D212" s="6" t="str">
        <f>CONCATENATE([2]Общая!G201," ",[2]Общая!H201," ",[2]Общая!I201," 
", [2]Общая!K201," ",[2]Общая!L201)</f>
        <v>Кочтов Игорь Иванович 
главный энергетик месяц</v>
      </c>
      <c r="E212" s="7" t="str">
        <f>[2]Общая!M201</f>
        <v>очередная</v>
      </c>
      <c r="F212" s="7" t="str">
        <f>[2]Общая!R201</f>
        <v>III до 1000 В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ООО "ИКС Орехово-Зуево"</v>
      </c>
      <c r="D213" s="6" t="str">
        <f>CONCATENATE([2]Общая!G202," ",[2]Общая!H202," ",[2]Общая!I202," 
", [2]Общая!K202," ",[2]Общая!L202)</f>
        <v>Сидоров  Алексей  Леонидович 
Мастер участка тепловых сетей 4 года</v>
      </c>
      <c r="E213" s="7" t="str">
        <f>[2]Общая!M202</f>
        <v>первичная</v>
      </c>
      <c r="F213" s="7"/>
      <c r="G213" s="7" t="str">
        <f>[2]Общая!N202</f>
        <v>руководитель структурного подразделения</v>
      </c>
      <c r="H213" s="15" t="str">
        <f>[2]Общая!S202</f>
        <v>ПТЭТЭ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ООО "ИКС Орехово-Зуево"</v>
      </c>
      <c r="D214" s="6" t="str">
        <f>CONCATENATE([2]Общая!G203," ",[2]Общая!H203," ",[2]Общая!I203," 
", [2]Общая!K203," ",[2]Общая!L203)</f>
        <v>Манюшин  Евгений  Павлович 
Мастер участка тепловых сетей 3года</v>
      </c>
      <c r="E214" s="7" t="str">
        <f>[2]Общая!M203</f>
        <v>первичная</v>
      </c>
      <c r="F214" s="7"/>
      <c r="G214" s="7" t="str">
        <f>[2]Общая!N203</f>
        <v>руководитель структурного подразделения</v>
      </c>
      <c r="H214" s="15" t="str">
        <f>[2]Общая!S203</f>
        <v>ПТЭТЭ</v>
      </c>
      <c r="I214" s="8">
        <f>[2]Общая!V203</f>
        <v>0.64583333333333337</v>
      </c>
    </row>
    <row r="215" spans="2:9" s="3" customFormat="1" ht="104.1" customHeight="1" x14ac:dyDescent="0.25">
      <c r="B215" s="2">
        <v>201</v>
      </c>
      <c r="C215" s="5" t="str">
        <f>[2]Общая!E204</f>
        <v>ООО "ИКС Орехово-Зуево"</v>
      </c>
      <c r="D215" s="6" t="str">
        <f>CONCATENATE([2]Общая!G204," ",[2]Общая!H204," ",[2]Общая!I204," 
", [2]Общая!K204," ",[2]Общая!L204)</f>
        <v>Мешалкин  Артем  Сергеевич 
Мастер участка тепловых сетей 3года</v>
      </c>
      <c r="E215" s="7" t="str">
        <f>[2]Общая!M204</f>
        <v>первичная</v>
      </c>
      <c r="F215" s="7"/>
      <c r="G215" s="7" t="str">
        <f>[2]Общая!N204</f>
        <v>руководитель структурного подразделения</v>
      </c>
      <c r="H215" s="15" t="str">
        <f>[2]Общая!S204</f>
        <v>ПТЭТЭ</v>
      </c>
      <c r="I215" s="8">
        <f>[2]Общая!V204</f>
        <v>0.64583333333333337</v>
      </c>
    </row>
    <row r="216" spans="2:9" s="3" customFormat="1" ht="78.95" customHeight="1" x14ac:dyDescent="0.25">
      <c r="B216" s="2">
        <v>202</v>
      </c>
      <c r="C216" s="5" t="str">
        <f>[2]Общая!E205</f>
        <v>ООО "ИКС Орехово-Зуево"</v>
      </c>
      <c r="D216" s="6" t="str">
        <f>CONCATENATE([2]Общая!G205," ",[2]Общая!H205," ",[2]Общая!I205," 
", [2]Общая!K205," ",[2]Общая!L205)</f>
        <v>Копцов Алексей  Валентинович 
Старший мастер тепловых сетей  2года</v>
      </c>
      <c r="E216" s="7" t="str">
        <f>[2]Общая!M205</f>
        <v>первичная</v>
      </c>
      <c r="F216" s="7"/>
      <c r="G216" s="7" t="str">
        <f>[2]Общая!N205</f>
        <v>руководитель структурного подразделения</v>
      </c>
      <c r="H216" s="15" t="str">
        <f>[2]Общая!S205</f>
        <v>ПТЭТЭ</v>
      </c>
      <c r="I216" s="8">
        <f>[2]Общая!V205</f>
        <v>0.64583333333333337</v>
      </c>
    </row>
    <row r="217" spans="2:9" s="3" customFormat="1" ht="90" customHeight="1" x14ac:dyDescent="0.25">
      <c r="B217" s="2">
        <v>203</v>
      </c>
      <c r="C217" s="5" t="str">
        <f>[2]Общая!E206</f>
        <v>ООО "ИКС Орехово-Зуево"</v>
      </c>
      <c r="D217" s="6" t="str">
        <f>CONCATENATE([2]Общая!G206," ",[2]Общая!H206," ",[2]Общая!I206," 
", [2]Общая!K206," ",[2]Общая!L206)</f>
        <v>Кузьминский  Дмитрий Болеславович 
Старший мастер тепловых сетей  4года 9м.</v>
      </c>
      <c r="E217" s="7" t="str">
        <f>[2]Общая!M206</f>
        <v>первичная</v>
      </c>
      <c r="F217" s="7"/>
      <c r="G217" s="7" t="str">
        <f>[2]Общая!N206</f>
        <v>руководитель структурного подразделения</v>
      </c>
      <c r="H217" s="15" t="str">
        <f>[2]Общая!S206</f>
        <v>ПТЭТЭ</v>
      </c>
      <c r="I217" s="8">
        <f>[2]Общая!V206</f>
        <v>0.64583333333333337</v>
      </c>
    </row>
    <row r="218" spans="2:9" s="3" customFormat="1" ht="108" customHeight="1" x14ac:dyDescent="0.25">
      <c r="B218" s="2">
        <v>204</v>
      </c>
      <c r="C218" s="5" t="str">
        <f>[2]Общая!E207</f>
        <v>ООО "ИКС Орехово-Зуево"</v>
      </c>
      <c r="D218" s="6" t="str">
        <f>CONCATENATE([2]Общая!G207," ",[2]Общая!H207," ",[2]Общая!I207," 
", [2]Общая!K207," ",[2]Общая!L207)</f>
        <v>Кирилина  Вера Викторовна 
Старший мастер тепловых сетей  2года 8м.</v>
      </c>
      <c r="E218" s="7" t="str">
        <f>[2]Общая!M207</f>
        <v>первичная</v>
      </c>
      <c r="F218" s="7"/>
      <c r="G218" s="7" t="str">
        <f>[2]Общая!N207</f>
        <v>руководитель структурного подразделения</v>
      </c>
      <c r="H218" s="15" t="str">
        <f>[2]Общая!S207</f>
        <v>ПТЭТЭ</v>
      </c>
      <c r="I218" s="8">
        <f>[2]Общая!V207</f>
        <v>0.64583333333333337</v>
      </c>
    </row>
    <row r="219" spans="2:9" s="3" customFormat="1" ht="108" customHeight="1" x14ac:dyDescent="0.25">
      <c r="B219" s="2">
        <v>205</v>
      </c>
      <c r="C219" s="5" t="str">
        <f>[2]Общая!E208</f>
        <v>ООО "ИКС Орехово-Зуево"</v>
      </c>
      <c r="D219" s="6" t="str">
        <f>CONCATENATE([2]Общая!G208," ",[2]Общая!H208," ",[2]Общая!I208," 
", [2]Общая!K208," ",[2]Общая!L208)</f>
        <v>Кириченко  Александр  Далович 
Старший мастер тепловых сетей  7 м.</v>
      </c>
      <c r="E219" s="7" t="str">
        <f>[2]Общая!M208</f>
        <v>первичная</v>
      </c>
      <c r="F219" s="7"/>
      <c r="G219" s="7" t="str">
        <f>[2]Общая!N208</f>
        <v>руководитель структурного подразделения</v>
      </c>
      <c r="H219" s="15" t="str">
        <f>[2]Общая!S208</f>
        <v>ПТЭТЭ</v>
      </c>
      <c r="I219" s="8">
        <f>[2]Общая!V208</f>
        <v>0.64583333333333337</v>
      </c>
    </row>
    <row r="220" spans="2:9" s="3" customFormat="1" ht="108" customHeight="1" x14ac:dyDescent="0.25">
      <c r="B220" s="2">
        <v>206</v>
      </c>
      <c r="C220" s="5" t="str">
        <f>[2]Общая!E209</f>
        <v>ООО "ИКС Орехово-Зуево"</v>
      </c>
      <c r="D220" s="6" t="str">
        <f>CONCATENATE([2]Общая!G209," ",[2]Общая!H209," ",[2]Общая!I209," 
", [2]Общая!K209," ",[2]Общая!L209)</f>
        <v>Фомин Сергей Игоревич 
Мастер участка тепловых сетей 4 года</v>
      </c>
      <c r="E220" s="7" t="str">
        <f>[2]Общая!M209</f>
        <v>первичная</v>
      </c>
      <c r="F220" s="7"/>
      <c r="G220" s="7" t="str">
        <f>[2]Общая!N209</f>
        <v>руководитель структурного подразделения</v>
      </c>
      <c r="H220" s="15" t="str">
        <f>[2]Общая!S209</f>
        <v>ПТЭТЭ</v>
      </c>
      <c r="I220" s="8">
        <f>[2]Общая!V209</f>
        <v>0.64583333333333304</v>
      </c>
    </row>
    <row r="221" spans="2:9" s="3" customFormat="1" ht="108" customHeight="1" x14ac:dyDescent="0.25">
      <c r="B221" s="2">
        <v>207</v>
      </c>
      <c r="C221" s="5" t="str">
        <f>[2]Общая!E210</f>
        <v>ООО "ИКС Орехово-Зуево"</v>
      </c>
      <c r="D221" s="6" t="str">
        <f>CONCATENATE([2]Общая!G210," ",[2]Общая!H210," ",[2]Общая!I210," 
", [2]Общая!K210," ",[2]Общая!L210)</f>
        <v>Куликов  Андрей Борисович 
Мастер участка тепловых сетей 3года 1м.</v>
      </c>
      <c r="E221" s="7" t="str">
        <f>[2]Общая!M210</f>
        <v>первичная</v>
      </c>
      <c r="F221" s="7"/>
      <c r="G221" s="7" t="str">
        <f>[2]Общая!N210</f>
        <v>руководитель структурного подразделения</v>
      </c>
      <c r="H221" s="15" t="str">
        <f>[2]Общая!S210</f>
        <v>ПТЭТЭ</v>
      </c>
      <c r="I221" s="8">
        <f>[2]Общая!V210</f>
        <v>0.64583333333333304</v>
      </c>
    </row>
    <row r="222" spans="2:9" s="3" customFormat="1" ht="108" customHeight="1" x14ac:dyDescent="0.25">
      <c r="B222" s="2">
        <v>208</v>
      </c>
      <c r="C222" s="5" t="str">
        <f>[2]Общая!E211</f>
        <v>ООО "УК" ЭНТУЗИАСТ"</v>
      </c>
      <c r="D222" s="6" t="str">
        <f>CONCATENATE([2]Общая!G211," ",[2]Общая!H211," ",[2]Общая!I211," 
", [2]Общая!K211," ",[2]Общая!L211)</f>
        <v>Цуриков Константин Викторович 
Главный инженер 6 месяцев( с 23.10.2024)</v>
      </c>
      <c r="E222" s="7" t="str">
        <f>[2]Общая!M211</f>
        <v>первичная</v>
      </c>
      <c r="F222" s="7"/>
      <c r="G222" s="7" t="str">
        <f>[2]Общая!N211</f>
        <v>Управленческий персонал</v>
      </c>
      <c r="H222" s="15" t="str">
        <f>[2]Общая!S211</f>
        <v>ПТЭТЭ</v>
      </c>
      <c r="I222" s="8">
        <f>[2]Общая!V211</f>
        <v>0.64583333333333304</v>
      </c>
    </row>
    <row r="223" spans="2:9" s="3" customFormat="1" ht="108" customHeight="1" x14ac:dyDescent="0.25">
      <c r="B223" s="2">
        <v>209</v>
      </c>
      <c r="C223" s="5" t="str">
        <f>[2]Общая!E212</f>
        <v>ООО "УК" ЭНТУЗИАСТ"</v>
      </c>
      <c r="D223" s="6" t="str">
        <f>CONCATENATE([2]Общая!G212," ",[2]Общая!H212," ",[2]Общая!I212," 
", [2]Общая!K212," ",[2]Общая!L212)</f>
        <v>Можаева Наталья Александровна 
Начальник ПТО 1 год (с 12.04.2024)</v>
      </c>
      <c r="E223" s="7" t="str">
        <f>[2]Общая!M212</f>
        <v>первичная</v>
      </c>
      <c r="F223" s="7"/>
      <c r="G223" s="7" t="str">
        <f>[2]Общая!N212</f>
        <v>Управленческий персонал</v>
      </c>
      <c r="H223" s="15" t="str">
        <f>[2]Общая!S212</f>
        <v>ПТЭТЭ</v>
      </c>
      <c r="I223" s="8">
        <f>[2]Общая!V212</f>
        <v>0.64583333333333304</v>
      </c>
    </row>
    <row r="224" spans="2:9" s="3" customFormat="1" ht="108" customHeight="1" x14ac:dyDescent="0.25">
      <c r="B224" s="2">
        <v>210</v>
      </c>
      <c r="C224" s="5" t="str">
        <f>[2]Общая!E213</f>
        <v>АО "КАМПО"</v>
      </c>
      <c r="D224" s="6" t="str">
        <f>CONCATENATE([2]Общая!G213," ",[2]Общая!H213," ",[2]Общая!I213," 
", [2]Общая!K213," ",[2]Общая!L213)</f>
        <v>Вергелес Анна Владимировна 
инженер отдела главного механика 16 лет</v>
      </c>
      <c r="E224" s="7" t="str">
        <f>[2]Общая!M213</f>
        <v>первичная</v>
      </c>
      <c r="F224" s="7"/>
      <c r="G224" s="7" t="str">
        <f>[2]Общая!N213</f>
        <v>специалист</v>
      </c>
      <c r="H224" s="15" t="str">
        <f>[2]Общая!S213</f>
        <v>ПТЭТЭ</v>
      </c>
      <c r="I224" s="8">
        <f>[2]Общая!V213</f>
        <v>0.64583333333333304</v>
      </c>
    </row>
    <row r="225" spans="2:9" s="3" customFormat="1" ht="108" customHeight="1" x14ac:dyDescent="0.25">
      <c r="B225" s="2">
        <v>211</v>
      </c>
      <c r="C225" s="5" t="str">
        <f>[2]Общая!E214</f>
        <v>АО "КАМПО"</v>
      </c>
      <c r="D225" s="6" t="str">
        <f>CONCATENATE([2]Общая!G214," ",[2]Общая!H214," ",[2]Общая!I214," 
", [2]Общая!K214," ",[2]Общая!L214)</f>
        <v>Андрякова Надежда Сергеевна 
специалист по промышленной безопасности 1 год</v>
      </c>
      <c r="E225" s="7" t="str">
        <f>[2]Общая!M214</f>
        <v>первичная</v>
      </c>
      <c r="F225" s="7"/>
      <c r="G225" s="7" t="str">
        <f>[2]Общая!N214</f>
        <v>специалист</v>
      </c>
      <c r="H225" s="15" t="str">
        <f>[2]Общая!S214</f>
        <v>ПТЭТЭ</v>
      </c>
      <c r="I225" s="8">
        <f>[2]Общая!V214</f>
        <v>0.64583333333333304</v>
      </c>
    </row>
    <row r="226" spans="2:9" s="3" customFormat="1" ht="108" customHeight="1" x14ac:dyDescent="0.25">
      <c r="B226" s="2">
        <v>212</v>
      </c>
      <c r="C226" s="5" t="str">
        <f>[2]Общая!E215</f>
        <v>АО "КАМПО"</v>
      </c>
      <c r="D226" s="6" t="str">
        <f>CONCATENATE([2]Общая!G215," ",[2]Общая!H215," ",[2]Общая!I215," 
", [2]Общая!K215," ",[2]Общая!L215)</f>
        <v>Гвоздев Игорь Евгеньевич 
старший мастер отдела главного энергетика 5 лет</v>
      </c>
      <c r="E226" s="7" t="str">
        <f>[2]Общая!M215</f>
        <v>первичная</v>
      </c>
      <c r="F226" s="7"/>
      <c r="G226" s="7" t="str">
        <f>[2]Общая!N215</f>
        <v>руководитель структурного подразделения</v>
      </c>
      <c r="H226" s="15" t="str">
        <f>[2]Общая!S215</f>
        <v>ПТЭТЭ</v>
      </c>
      <c r="I226" s="8">
        <f>[2]Общая!V215</f>
        <v>0.64583333333333304</v>
      </c>
    </row>
    <row r="227" spans="2:9" s="3" customFormat="1" ht="108" customHeight="1" x14ac:dyDescent="0.25">
      <c r="B227" s="2">
        <v>213</v>
      </c>
      <c r="C227" s="5" t="str">
        <f>[2]Общая!E216</f>
        <v>ООО "Глобал Снек"</v>
      </c>
      <c r="D227" s="6" t="str">
        <f>CONCATENATE([2]Общая!G216," ",[2]Общая!H216," ",[2]Общая!I216," 
", [2]Общая!K216," ",[2]Общая!L216)</f>
        <v>Фёдоров Николай Викторович 
Инженер-энергетик 9 мес</v>
      </c>
      <c r="E227" s="7" t="str">
        <f>[2]Общая!M216</f>
        <v>очередная</v>
      </c>
      <c r="F227" s="7" t="str">
        <f>[2]Общая!R216</f>
        <v>V до и выше 1000 В</v>
      </c>
      <c r="G227" s="7" t="str">
        <f>[2]Общая!N216</f>
        <v>административно-технический персонал</v>
      </c>
      <c r="H227" s="15" t="str">
        <f>[2]Общая!S216</f>
        <v>ПТЭЭПЭЭ</v>
      </c>
      <c r="I227" s="8">
        <f>[2]Общая!V216</f>
        <v>0.64583333333333304</v>
      </c>
    </row>
    <row r="228" spans="2:9" s="3" customFormat="1" ht="108" customHeight="1" x14ac:dyDescent="0.25">
      <c r="B228" s="2">
        <v>214</v>
      </c>
      <c r="C228" s="5" t="str">
        <f>[2]Общая!E217</f>
        <v xml:space="preserve">ООО «Атос АйТи Солюшенс энд Сервисез» </v>
      </c>
      <c r="D228" s="6" t="str">
        <f>CONCATENATE([2]Общая!G217," ",[2]Общая!H217," ",[2]Общая!I217," 
", [2]Общая!K217," ",[2]Общая!L217)</f>
        <v>Козин Роман Сергеевич 
Ведущий инженер сервисной службы 1 мес</v>
      </c>
      <c r="E228" s="7" t="str">
        <f>[2]Общая!M217</f>
        <v>внеочередная</v>
      </c>
      <c r="F228" s="7" t="str">
        <f>[2]Общая!R217</f>
        <v>III группа до 1000В</v>
      </c>
      <c r="G228" s="7" t="str">
        <f>[2]Общая!N217</f>
        <v>оперативно-ремонтный персонал</v>
      </c>
      <c r="H228" s="15" t="str">
        <f>[2]Общая!S217</f>
        <v>ПТЭЭПЭЭ</v>
      </c>
      <c r="I228" s="8">
        <f>[2]Общая!V217</f>
        <v>0.64583333333333304</v>
      </c>
    </row>
    <row r="229" spans="2:9" s="3" customFormat="1" ht="108" customHeight="1" x14ac:dyDescent="0.25">
      <c r="B229" s="2">
        <v>215</v>
      </c>
      <c r="C229" s="5" t="str">
        <f>[2]Общая!E218</f>
        <v xml:space="preserve">ООО «Атос АйТи Солюшенс энд Сервисез» </v>
      </c>
      <c r="D229" s="6" t="str">
        <f>CONCATENATE([2]Общая!G218," ",[2]Общая!H218," ",[2]Общая!I218," 
", [2]Общая!K218," ",[2]Общая!L218)</f>
        <v>Кожевников  Руслан  Владимирович 
Руководитель подразделения инженерной инфраструктуры 1 год</v>
      </c>
      <c r="E229" s="7" t="str">
        <f>[2]Общая!M218</f>
        <v>очередная</v>
      </c>
      <c r="F229" s="7" t="str">
        <f>[2]Общая!R218</f>
        <v xml:space="preserve">V группа до и выше 1000В </v>
      </c>
      <c r="G229" s="7" t="str">
        <f>[2]Общая!N218</f>
        <v>административно-технический персонал</v>
      </c>
      <c r="H229" s="15" t="str">
        <f>[2]Общая!S218</f>
        <v>ПТЭЭПЭЭ</v>
      </c>
      <c r="I229" s="8">
        <f>[2]Общая!V218</f>
        <v>0.64583333333333304</v>
      </c>
    </row>
    <row r="230" spans="2:9" s="3" customFormat="1" ht="108" customHeight="1" x14ac:dyDescent="0.25">
      <c r="B230" s="2">
        <v>216</v>
      </c>
      <c r="C230" s="5" t="str">
        <f>[2]Общая!E219</f>
        <v>ЗАО "Управляющая компания Совхоз имени Ленина+"</v>
      </c>
      <c r="D230" s="6" t="str">
        <f>CONCATENATE([2]Общая!G219," ",[2]Общая!H219," ",[2]Общая!I219," 
", [2]Общая!K219," ",[2]Общая!L219)</f>
        <v>Жочкин Сергей Михайлович 
начальник участка  эксплуатации сантехнического оборудования МКД 5 лет</v>
      </c>
      <c r="E230" s="7" t="str">
        <f>[2]Общая!M219</f>
        <v>первичная</v>
      </c>
      <c r="F230" s="7"/>
      <c r="G230" s="7" t="str">
        <f>[2]Общая!N219</f>
        <v>руководитель структурного подразделения</v>
      </c>
      <c r="H230" s="15" t="str">
        <f>[2]Общая!S219</f>
        <v>ПТЭТЭ</v>
      </c>
      <c r="I230" s="8">
        <f>[2]Общая!V219</f>
        <v>0.64583333333333304</v>
      </c>
    </row>
    <row r="231" spans="2:9" s="3" customFormat="1" ht="108" customHeight="1" x14ac:dyDescent="0.25">
      <c r="B231" s="2">
        <v>217</v>
      </c>
      <c r="C231" s="5" t="str">
        <f>[2]Общая!E220</f>
        <v>ЗАО "Управляющая компания Совхоз имени Ленина+"</v>
      </c>
      <c r="D231" s="6" t="str">
        <f>CONCATENATE([2]Общая!G220," ",[2]Общая!H220," ",[2]Общая!I220," 
", [2]Общая!K220," ",[2]Общая!L220)</f>
        <v>Фомин Вячеслав Юрьевич 
главный инженер 13 лет</v>
      </c>
      <c r="E231" s="7" t="str">
        <f>[2]Общая!M220</f>
        <v>первичная</v>
      </c>
      <c r="F231" s="7"/>
      <c r="G231" s="7" t="str">
        <f>[2]Общая!N220</f>
        <v>руководитель структурного подразделения</v>
      </c>
      <c r="H231" s="15" t="str">
        <f>[2]Общая!S220</f>
        <v>ПТЭТЭ</v>
      </c>
      <c r="I231" s="8">
        <f>[2]Общая!V220</f>
        <v>0.64583333333333304</v>
      </c>
    </row>
    <row r="232" spans="2:9" s="3" customFormat="1" ht="108" customHeight="1" x14ac:dyDescent="0.25">
      <c r="B232" s="2">
        <v>218</v>
      </c>
      <c r="C232" s="5" t="str">
        <f>[2]Общая!E221</f>
        <v>ЗАО "Управляющая компания Совхоз имени Ленина+"</v>
      </c>
      <c r="D232" s="6" t="str">
        <f>CONCATENATE([2]Общая!G221," ",[2]Общая!H221," ",[2]Общая!I221," 
", [2]Общая!K221," ",[2]Общая!L221)</f>
        <v>Сигачев Алексей Вячеславович 
Заместитель директора по технической части 1 год</v>
      </c>
      <c r="E232" s="7" t="str">
        <f>[2]Общая!M221</f>
        <v>первичная</v>
      </c>
      <c r="F232" s="7"/>
      <c r="G232" s="7" t="str">
        <f>[2]Общая!N221</f>
        <v>руководитель структурного подразделения</v>
      </c>
      <c r="H232" s="15" t="str">
        <f>[2]Общая!S221</f>
        <v>ПТЭТЭ</v>
      </c>
      <c r="I232" s="8">
        <f>[2]Общая!V221</f>
        <v>0.64583333333333304</v>
      </c>
    </row>
    <row r="233" spans="2:9" s="3" customFormat="1" ht="108" customHeight="1" x14ac:dyDescent="0.25">
      <c r="B233" s="2">
        <v>219</v>
      </c>
      <c r="C233" s="5" t="str">
        <f>[2]Общая!E222</f>
        <v>ООО "Техкомсервис - Пушкино"</v>
      </c>
      <c r="D233" s="6" t="str">
        <f>CONCATENATE([2]Общая!G222," ",[2]Общая!H222," ",[2]Общая!I222," 
", [2]Общая!K222," ",[2]Общая!L222)</f>
        <v xml:space="preserve">Стрижак Александр  Федорович  
Инженер по эксплуатации 3 года </v>
      </c>
      <c r="E233" s="7" t="str">
        <f>[2]Общая!M222</f>
        <v>первичная</v>
      </c>
      <c r="F233" s="7"/>
      <c r="G233" s="7" t="str">
        <f>[2]Общая!N222</f>
        <v>руководитель структурного подразделения</v>
      </c>
      <c r="H233" s="15" t="str">
        <f>[2]Общая!S222</f>
        <v>ПТЭТЭ</v>
      </c>
      <c r="I233" s="8">
        <f>[2]Общая!V222</f>
        <v>0.64583333333333304</v>
      </c>
    </row>
    <row r="234" spans="2:9" s="3" customFormat="1" ht="108" customHeight="1" x14ac:dyDescent="0.25">
      <c r="B234" s="2">
        <v>220</v>
      </c>
      <c r="C234" s="5" t="str">
        <f>[2]Общая!E223</f>
        <v>ООО «Связь ВСД»</v>
      </c>
      <c r="D234" s="6" t="str">
        <f>CONCATENATE([2]Общая!G223," ",[2]Общая!H223," ",[2]Общая!I223," 
", [2]Общая!K223," ",[2]Общая!L223)</f>
        <v>Куранов  Сергей  Владимирович 
Старший инженер электромеханик ЦОД 1 год 1 мес</v>
      </c>
      <c r="E234" s="7" t="str">
        <f>[2]Общая!M223</f>
        <v>очередная</v>
      </c>
      <c r="F234" s="7" t="str">
        <f>[2]Общая!R223</f>
        <v>IV группа до 1000В</v>
      </c>
      <c r="G234" s="7" t="str">
        <f>[2]Общая!N223</f>
        <v>административно-технический персонал</v>
      </c>
      <c r="H234" s="15" t="str">
        <f>[2]Общая!S223</f>
        <v>ПТЭЭПЭЭ</v>
      </c>
      <c r="I234" s="8">
        <f>[2]Общая!V223</f>
        <v>0.66666666666666663</v>
      </c>
    </row>
    <row r="235" spans="2:9" s="3" customFormat="1" ht="108" customHeight="1" x14ac:dyDescent="0.25">
      <c r="B235" s="2">
        <v>221</v>
      </c>
      <c r="C235" s="5" t="str">
        <f>[2]Общая!E224</f>
        <v>АО "Егорьевская сельхозтехника"</v>
      </c>
      <c r="D235" s="6" t="str">
        <f>CONCATENATE([2]Общая!G224," ",[2]Общая!H224," ",[2]Общая!I224," 
", [2]Общая!K224," ",[2]Общая!L224)</f>
        <v>Вязовецков  Алексей Анатольевич 
Инженер-энергетик 3 года</v>
      </c>
      <c r="E235" s="7" t="str">
        <f>[2]Общая!M224</f>
        <v>очередная</v>
      </c>
      <c r="F235" s="7" t="str">
        <f>[2]Общая!R224</f>
        <v>V гр до и выше 1000 В</v>
      </c>
      <c r="G235" s="7" t="str">
        <f>[2]Общая!N224</f>
        <v>административно-технический персонал</v>
      </c>
      <c r="H235" s="15" t="str">
        <f>[2]Общая!S224</f>
        <v>ПТЭЭПЭЭ</v>
      </c>
      <c r="I235" s="8">
        <f>[2]Общая!V224</f>
        <v>0.66666666666666663</v>
      </c>
    </row>
    <row r="236" spans="2:9" s="3" customFormat="1" ht="108" customHeight="1" x14ac:dyDescent="0.25">
      <c r="B236" s="2">
        <v>222</v>
      </c>
      <c r="C236" s="5" t="str">
        <f>[2]Общая!E225</f>
        <v>АО "Егорьевская сельхозтехника"</v>
      </c>
      <c r="D236" s="6" t="str">
        <f>CONCATENATE([2]Общая!G225," ",[2]Общая!H225," ",[2]Общая!I225," 
", [2]Общая!K225," ",[2]Общая!L225)</f>
        <v>Соболев Юрий Сергеевич 
Главный механик 8 лет</v>
      </c>
      <c r="E236" s="7" t="str">
        <f>[2]Общая!M225</f>
        <v>очередная</v>
      </c>
      <c r="F236" s="7" t="str">
        <f>[2]Общая!R225</f>
        <v>V гр до и выше 1000 В</v>
      </c>
      <c r="G236" s="7" t="str">
        <f>[2]Общая!N225</f>
        <v>административно-технический персонал</v>
      </c>
      <c r="H236" s="15" t="str">
        <f>[2]Общая!S225</f>
        <v>ПТЭЭПЭЭ</v>
      </c>
      <c r="I236" s="8">
        <f>[2]Общая!V225</f>
        <v>0.66666666666666663</v>
      </c>
    </row>
    <row r="237" spans="2:9" s="3" customFormat="1" ht="103.5" customHeight="1" x14ac:dyDescent="0.25">
      <c r="B237" s="2">
        <v>223</v>
      </c>
      <c r="C237" s="5" t="str">
        <f>[2]Общая!E226</f>
        <v>ООО "Салитон"</v>
      </c>
      <c r="D237" s="6" t="str">
        <f>CONCATENATE([2]Общая!G226," ",[2]Общая!H226," ",[2]Общая!I226," 
", [2]Общая!K226," ",[2]Общая!L226)</f>
        <v>Антипов  Виктор  Васильевич 
Главный инженер 2 год</v>
      </c>
      <c r="E237" s="7" t="str">
        <f>[2]Общая!M226</f>
        <v xml:space="preserve">очередная </v>
      </c>
      <c r="F237" s="7" t="str">
        <f>[2]Общая!R226</f>
        <v>V до и выше 1000 В.</v>
      </c>
      <c r="G237" s="7" t="str">
        <f>[2]Общая!N226</f>
        <v>административно-технический персонал</v>
      </c>
      <c r="H237" s="15" t="str">
        <f>[2]Общая!S226</f>
        <v>ПТЭЭПЭЭ</v>
      </c>
      <c r="I237" s="8">
        <f>[2]Общая!V226</f>
        <v>0.66666666666666696</v>
      </c>
    </row>
    <row r="238" spans="2:9" s="3" customFormat="1" ht="103.5" customHeight="1" x14ac:dyDescent="0.25">
      <c r="B238" s="2">
        <v>224</v>
      </c>
      <c r="C238" s="5" t="str">
        <f>[2]Общая!E227</f>
        <v>ООО "Преображение"</v>
      </c>
      <c r="D238" s="6" t="str">
        <f>CONCATENATE([2]Общая!G227," ",[2]Общая!H227," ",[2]Общая!I227," 
", [2]Общая!K227," ",[2]Общая!L227)</f>
        <v>Антипов  Виктор  Васильевич 
Главный инженер 2 год</v>
      </c>
      <c r="E238" s="7" t="str">
        <f>[2]Общая!M227</f>
        <v xml:space="preserve">очередная </v>
      </c>
      <c r="F238" s="7" t="str">
        <f>[2]Общая!R227</f>
        <v>V до и выше 1000 В.</v>
      </c>
      <c r="G238" s="7" t="str">
        <f>[2]Общая!N227</f>
        <v>административно-технический персонал</v>
      </c>
      <c r="H238" s="15" t="str">
        <f>[2]Общая!S227</f>
        <v>ПТЭЭПЭЭ</v>
      </c>
      <c r="I238" s="8">
        <f>[2]Общая!V227</f>
        <v>0.66666666666666696</v>
      </c>
    </row>
    <row r="239" spans="2:9" s="3" customFormat="1" ht="106.5" customHeight="1" x14ac:dyDescent="0.25">
      <c r="B239" s="2">
        <v>225</v>
      </c>
      <c r="C239" s="5" t="str">
        <f>[2]Общая!E228</f>
        <v>ООО "Хоум Менеджмент"</v>
      </c>
      <c r="D239" s="6" t="str">
        <f>CONCATENATE([2]Общая!G228," ",[2]Общая!H228," ",[2]Общая!I228," 
", [2]Общая!K228," ",[2]Общая!L228)</f>
        <v>Артемов Евгений Николаевич 
Главный инженер 3 года</v>
      </c>
      <c r="E239" s="7" t="str">
        <f>[2]Общая!M228</f>
        <v>первичная</v>
      </c>
      <c r="F239" s="7" t="str">
        <f>[2]Общая!R228</f>
        <v>II до 1000 В</v>
      </c>
      <c r="G239" s="7" t="str">
        <f>[2]Общая!N228</f>
        <v>административно-технический персонал</v>
      </c>
      <c r="H239" s="15" t="str">
        <f>[2]Общая!S228</f>
        <v>ПТЭЭПЭЭ</v>
      </c>
      <c r="I239" s="8">
        <f>[2]Общая!V228</f>
        <v>0.66666666666666696</v>
      </c>
    </row>
    <row r="240" spans="2:9" s="3" customFormat="1" ht="102" customHeight="1" x14ac:dyDescent="0.25">
      <c r="B240" s="2">
        <v>226</v>
      </c>
      <c r="C240" s="5" t="str">
        <f>[2]Общая!E229</f>
        <v>ООО "Хоум Менеджмент"</v>
      </c>
      <c r="D240" s="6" t="str">
        <f>CONCATENATE([2]Общая!G229," ",[2]Общая!H229," ",[2]Общая!I229," 
", [2]Общая!K229," ",[2]Общая!L229)</f>
        <v>Бобров Алексей Павлович 
Электромантер 2 года</v>
      </c>
      <c r="E240" s="7" t="str">
        <f>[2]Общая!M229</f>
        <v>первичная</v>
      </c>
      <c r="F240" s="7" t="str">
        <f>[2]Общая!R229</f>
        <v>II до 1000 В</v>
      </c>
      <c r="G240" s="7" t="str">
        <f>[2]Общая!N229</f>
        <v>оперативно-ремонтный персонал</v>
      </c>
      <c r="H240" s="15" t="str">
        <f>[2]Общая!S229</f>
        <v>ПТЭЭПЭЭ</v>
      </c>
      <c r="I240" s="8">
        <f>[2]Общая!V229</f>
        <v>0.66666666666666696</v>
      </c>
    </row>
    <row r="241" spans="2:9" s="3" customFormat="1" ht="80.099999999999994" customHeight="1" x14ac:dyDescent="0.25">
      <c r="B241" s="2">
        <v>227</v>
      </c>
      <c r="C241" s="5" t="str">
        <f>[2]Общая!E230</f>
        <v>МУ ЦТО МОУ</v>
      </c>
      <c r="D241" s="6" t="str">
        <f>CONCATENATE([2]Общая!G230," ",[2]Общая!H230," ",[2]Общая!I230," 
", [2]Общая!K230," ",[2]Общая!L230)</f>
        <v>Поздняков  Алексей Геннадиевич 
главный специалист по ИТП 4 мес</v>
      </c>
      <c r="E241" s="7" t="str">
        <f>[2]Общая!M230</f>
        <v>первичная</v>
      </c>
      <c r="F241" s="7" t="str">
        <f>[2]Общая!R230</f>
        <v>II до 1000 В</v>
      </c>
      <c r="G241" s="7" t="str">
        <f>[2]Общая!N230</f>
        <v>административно-технический персонал</v>
      </c>
      <c r="H241" s="15" t="str">
        <f>[2]Общая!S230</f>
        <v>ПТЭЭПЭЭ</v>
      </c>
      <c r="I241" s="8">
        <f>[2]Общая!V230</f>
        <v>0.66666666666666696</v>
      </c>
    </row>
    <row r="242" spans="2:9" s="3" customFormat="1" ht="80.099999999999994" customHeight="1" x14ac:dyDescent="0.25">
      <c r="B242" s="2">
        <v>228</v>
      </c>
      <c r="C242" s="5" t="str">
        <f>[2]Общая!E231</f>
        <v>МУ ЦТО МОУ</v>
      </c>
      <c r="D242" s="6" t="str">
        <f>CONCATENATE([2]Общая!G231," ",[2]Общая!H231," ",[2]Общая!I231," 
", [2]Общая!K231," ",[2]Общая!L231)</f>
        <v>Абрамов Дмитрий Константинович 
главный инженер 9 мес</v>
      </c>
      <c r="E242" s="7" t="str">
        <f>[2]Общая!M231</f>
        <v>очередная</v>
      </c>
      <c r="F242" s="7" t="str">
        <f>[2]Общая!R231</f>
        <v>III до 1000 В</v>
      </c>
      <c r="G242" s="7" t="str">
        <f>[2]Общая!N231</f>
        <v>административно-технический персонал</v>
      </c>
      <c r="H242" s="15" t="str">
        <f>[2]Общая!S231</f>
        <v>ПТЭЭПЭЭ</v>
      </c>
      <c r="I242" s="8">
        <f>[2]Общая!V231</f>
        <v>0.66666666666666696</v>
      </c>
    </row>
    <row r="243" spans="2:9" s="3" customFormat="1" ht="112.5" customHeight="1" x14ac:dyDescent="0.25">
      <c r="B243" s="2">
        <v>229</v>
      </c>
      <c r="C243" s="5" t="str">
        <f>[2]Общая!E232</f>
        <v>ООО "Восток - ЖКХ"</v>
      </c>
      <c r="D243" s="6" t="str">
        <f>CONCATENATE([2]Общая!G232," ",[2]Общая!H232," ",[2]Общая!I232," 
", [2]Общая!K232," ",[2]Общая!L232)</f>
        <v>Кыналы Олег Николаевич 
Электромонтажник по освещению и осветительным сетям 8 мес.</v>
      </c>
      <c r="E243" s="7" t="str">
        <f>[2]Общая!M232</f>
        <v>первичная</v>
      </c>
      <c r="F243" s="7" t="str">
        <f>[2]Общая!R232</f>
        <v>II до  1000 В</v>
      </c>
      <c r="G243" s="7" t="str">
        <f>[2]Общая!N232</f>
        <v>оперативно-ремонтный персонал</v>
      </c>
      <c r="H243" s="15" t="str">
        <f>[2]Общая!S232</f>
        <v>ПТЭЭПЭЭ</v>
      </c>
      <c r="I243" s="8">
        <f>[2]Общая!V232</f>
        <v>0.66666666666666696</v>
      </c>
    </row>
    <row r="244" spans="2:9" s="3" customFormat="1" ht="103.5" customHeight="1" x14ac:dyDescent="0.25">
      <c r="B244" s="2">
        <v>230</v>
      </c>
      <c r="C244" s="5" t="str">
        <f>[2]Общая!E233</f>
        <v>ООО "СПЕЦСЕРВИС"</v>
      </c>
      <c r="D244" s="6" t="str">
        <f>CONCATENATE([2]Общая!G233," ",[2]Общая!H233," ",[2]Общая!I233," 
", [2]Общая!K233," ",[2]Общая!L233)</f>
        <v>Черноухов Роман Викторович 
Сервисный инженер 9 месяцев</v>
      </c>
      <c r="E244" s="7" t="str">
        <f>[2]Общая!M233</f>
        <v>первичная</v>
      </c>
      <c r="F244" s="7" t="str">
        <f>[2]Общая!R233</f>
        <v>II группа до 1000 В</v>
      </c>
      <c r="G244" s="7" t="str">
        <f>[2]Общая!N233</f>
        <v>оперативно-ремонтный персонал</v>
      </c>
      <c r="H244" s="15" t="str">
        <f>[2]Общая!S233</f>
        <v>ПТЭЭПЭЭ</v>
      </c>
      <c r="I244" s="8">
        <f>[2]Общая!V233</f>
        <v>0.66666666666666696</v>
      </c>
    </row>
    <row r="245" spans="2:9" s="3" customFormat="1" ht="80.099999999999994" customHeight="1" x14ac:dyDescent="0.25">
      <c r="B245" s="2">
        <v>231</v>
      </c>
      <c r="C245" s="5" t="str">
        <f>[2]Общая!E234</f>
        <v>ООО "СПЕЦСЕРВИС"</v>
      </c>
      <c r="D245" s="6" t="str">
        <f>CONCATENATE([2]Общая!G234," ",[2]Общая!H234," ",[2]Общая!I234," 
", [2]Общая!K234," ",[2]Общая!L234)</f>
        <v>Храмов Анатолий Николаевич 
Механик сервисной службы 3 месяца</v>
      </c>
      <c r="E245" s="7" t="str">
        <f>[2]Общая!M234</f>
        <v>первичная</v>
      </c>
      <c r="F245" s="7" t="str">
        <f>[2]Общая!R234</f>
        <v>II группа до 1000 В</v>
      </c>
      <c r="G245" s="7" t="str">
        <f>[2]Общая!N234</f>
        <v>оперативно-ремонтный персонал</v>
      </c>
      <c r="H245" s="15" t="str">
        <f>[2]Общая!S234</f>
        <v>ПТЭЭПЭЭ</v>
      </c>
      <c r="I245" s="8">
        <f>[2]Общая!V234</f>
        <v>0.66666666666666696</v>
      </c>
    </row>
    <row r="246" spans="2:9" s="3" customFormat="1" ht="91.5" customHeight="1" x14ac:dyDescent="0.25">
      <c r="B246" s="2">
        <v>232</v>
      </c>
      <c r="C246" s="5" t="str">
        <f>[2]Общая!E235</f>
        <v>МБУ "Балашиха -Благоустройство"</v>
      </c>
      <c r="D246" s="6" t="str">
        <f>CONCATENATE([2]Общая!G235," ",[2]Общая!H235," ",[2]Общая!I235," 
", [2]Общая!K235," ",[2]Общая!L235)</f>
        <v>Беляков Алексей Юрьевич 
Мастер отдела по эксплуатации инженерных систем 3 года</v>
      </c>
      <c r="E246" s="7" t="str">
        <f>[2]Общая!M235</f>
        <v>внеочередная</v>
      </c>
      <c r="F246" s="7" t="str">
        <f>[2]Общая!R235</f>
        <v>III группа до  1000 В</v>
      </c>
      <c r="G246" s="7" t="str">
        <f>[2]Общая!N235</f>
        <v>административно-технический персонал</v>
      </c>
      <c r="H246" s="15" t="str">
        <f>[2]Общая!S235</f>
        <v>ПТЭЭПЭЭ</v>
      </c>
      <c r="I246" s="8">
        <f>[2]Общая!V235</f>
        <v>0.66666666666666696</v>
      </c>
    </row>
    <row r="247" spans="2:9" s="3" customFormat="1" ht="75" customHeight="1" x14ac:dyDescent="0.25">
      <c r="B247" s="2">
        <v>233</v>
      </c>
      <c r="C247" s="5" t="str">
        <f>[2]Общая!E236</f>
        <v>МБУ "Балашиха -Благоустройство"</v>
      </c>
      <c r="D247" s="6" t="str">
        <f>CONCATENATE([2]Общая!G236," ",[2]Общая!H236," ",[2]Общая!I236," 
", [2]Общая!K236," ",[2]Общая!L236)</f>
        <v>Дутов Сергей  Сергеевич 
Главный механик 3 года</v>
      </c>
      <c r="E247" s="7" t="str">
        <f>[2]Общая!M236</f>
        <v>первичная</v>
      </c>
      <c r="F247" s="7" t="str">
        <f>[2]Общая!R236</f>
        <v>II группа до 1000В</v>
      </c>
      <c r="G247" s="7" t="str">
        <f>[2]Общая!N236</f>
        <v>административно-технический персонал</v>
      </c>
      <c r="H247" s="15" t="str">
        <f>[2]Общая!S236</f>
        <v>ПТЭЭПЭЭ</v>
      </c>
      <c r="I247" s="8">
        <f>[2]Общая!V236</f>
        <v>0.66666666666666696</v>
      </c>
    </row>
    <row r="248" spans="2:9" s="3" customFormat="1" ht="80.099999999999994" customHeight="1" x14ac:dyDescent="0.25">
      <c r="B248" s="2">
        <v>234</v>
      </c>
      <c r="C248" s="5" t="str">
        <f>[2]Общая!E237</f>
        <v>МБУ "Спецавтохозяйство"</v>
      </c>
      <c r="D248" s="6" t="str">
        <f>CONCATENATE([2]Общая!G237," ",[2]Общая!H237," ",[2]Общая!I237," 
", [2]Общая!K237," ",[2]Общая!L237)</f>
        <v>Зверев  Иван  Владимирович 
главный инженер 3 мес.</v>
      </c>
      <c r="E248" s="7" t="str">
        <f>[2]Общая!M237</f>
        <v>первичная</v>
      </c>
      <c r="F248" s="7" t="str">
        <f>[2]Общая!R237</f>
        <v>II до 1000 В</v>
      </c>
      <c r="G248" s="7" t="str">
        <f>[2]Общая!N237</f>
        <v>административно-технический персонал</v>
      </c>
      <c r="H248" s="15" t="str">
        <f>[2]Общая!S237</f>
        <v>ПТЭЭПЭЭ</v>
      </c>
      <c r="I248" s="8">
        <f>[2]Общая!V237</f>
        <v>0.66666666666666696</v>
      </c>
    </row>
    <row r="249" spans="2:9" s="3" customFormat="1" ht="80.099999999999994" customHeight="1" x14ac:dyDescent="0.25">
      <c r="B249" s="2">
        <v>235</v>
      </c>
      <c r="C249" s="5" t="str">
        <f>[2]Общая!E238</f>
        <v>МБУ "Спецавтохозяйство"</v>
      </c>
      <c r="D249" s="6" t="str">
        <f>CONCATENATE([2]Общая!G238," ",[2]Общая!H238," ",[2]Общая!I238," 
", [2]Общая!K238," ",[2]Общая!L238)</f>
        <v>Биккиняев Дмитрий Альбертович 
начальник участка 3 года</v>
      </c>
      <c r="E249" s="7" t="str">
        <f>[2]Общая!M238</f>
        <v>первичная</v>
      </c>
      <c r="F249" s="7" t="str">
        <f>[2]Общая!R238</f>
        <v>II до 1000 В</v>
      </c>
      <c r="G249" s="7" t="str">
        <f>[2]Общая!N238</f>
        <v>административно-технический персонал</v>
      </c>
      <c r="H249" s="15" t="str">
        <f>[2]Общая!S238</f>
        <v>ПТЭЭПЭЭ</v>
      </c>
      <c r="I249" s="8">
        <f>[2]Общая!V238</f>
        <v>0.66666666666666696</v>
      </c>
    </row>
    <row r="250" spans="2:9" s="3" customFormat="1" ht="80.099999999999994" customHeight="1" x14ac:dyDescent="0.25">
      <c r="B250" s="2">
        <v>236</v>
      </c>
      <c r="C250" s="5" t="str">
        <f>[2]Общая!E239</f>
        <v>МБУ "Спецавтохозяйство"</v>
      </c>
      <c r="D250" s="6" t="str">
        <f>CONCATENATE([2]Общая!G239," ",[2]Общая!H239," ",[2]Общая!I239," 
", [2]Общая!K239," ",[2]Общая!L239)</f>
        <v>Данилов  Игорь Анатольевич 
начальник службы 7 мес</v>
      </c>
      <c r="E250" s="7" t="str">
        <f>[2]Общая!M239</f>
        <v>первичная</v>
      </c>
      <c r="F250" s="7" t="str">
        <f>[2]Общая!R239</f>
        <v>II до 1000 В</v>
      </c>
      <c r="G250" s="7" t="str">
        <f>[2]Общая!N239</f>
        <v>административно-технический персонал</v>
      </c>
      <c r="H250" s="15" t="str">
        <f>[2]Общая!S239</f>
        <v>ПТЭЭПЭЭ</v>
      </c>
      <c r="I250" s="8">
        <f>[2]Общая!V239</f>
        <v>0.66666666666666696</v>
      </c>
    </row>
    <row r="251" spans="2:9" s="3" customFormat="1" ht="96" customHeight="1" x14ac:dyDescent="0.25">
      <c r="B251" s="2">
        <v>237</v>
      </c>
      <c r="C251" s="5" t="str">
        <f>[2]Общая!E240</f>
        <v>МБУ "Спецавтохозяйство"</v>
      </c>
      <c r="D251" s="6" t="str">
        <f>CONCATENATE([2]Общая!G240," ",[2]Общая!H240," ",[2]Общая!I240," 
", [2]Общая!K240," ",[2]Общая!L240)</f>
        <v>Тюрин  Артем  Владимирович 
аккумуляторщик                     4 разряда 2,5 года</v>
      </c>
      <c r="E251" s="7" t="str">
        <f>[2]Общая!M240</f>
        <v>первичная</v>
      </c>
      <c r="F251" s="7" t="str">
        <f>[2]Общая!R240</f>
        <v>II до 1000 В</v>
      </c>
      <c r="G251" s="7" t="str">
        <f>[2]Общая!N240</f>
        <v>ремонтный персонал</v>
      </c>
      <c r="H251" s="15" t="str">
        <f>[2]Общая!S240</f>
        <v>ПТЭЭПЭЭ</v>
      </c>
      <c r="I251" s="8">
        <f>[2]Общая!V240</f>
        <v>0.66666666666666696</v>
      </c>
    </row>
    <row r="252" spans="2:9" s="3" customFormat="1" ht="96" customHeight="1" x14ac:dyDescent="0.25">
      <c r="B252" s="2">
        <v>238</v>
      </c>
      <c r="C252" s="5" t="str">
        <f>[2]Общая!E241</f>
        <v>МБУ "Спецавтохозяйство"</v>
      </c>
      <c r="D252" s="6" t="str">
        <f>CONCATENATE([2]Общая!G241," ",[2]Общая!H241," ",[2]Общая!I241," 
", [2]Общая!K241," ",[2]Общая!L241)</f>
        <v>Чучков Виктор Анатольевич 
электрогазосварщик  2 года</v>
      </c>
      <c r="E252" s="7" t="str">
        <f>[2]Общая!M241</f>
        <v>первичная</v>
      </c>
      <c r="F252" s="7" t="str">
        <f>[2]Общая!R241</f>
        <v>II до 1000 В</v>
      </c>
      <c r="G252" s="7" t="str">
        <f>[2]Общая!N241</f>
        <v>ремонтный персонал</v>
      </c>
      <c r="H252" s="15" t="str">
        <f>[2]Общая!S241</f>
        <v>ПТЭЭПЭЭ</v>
      </c>
      <c r="I252" s="8">
        <f>[2]Общая!V241</f>
        <v>0.66666666666666696</v>
      </c>
    </row>
    <row r="253" spans="2:9" s="3" customFormat="1" ht="80.099999999999994" customHeight="1" x14ac:dyDescent="0.25">
      <c r="B253" s="2">
        <v>239</v>
      </c>
      <c r="C253" s="5" t="str">
        <f>[2]Общая!E242</f>
        <v>ООО "Производственная компания "БК B&amp;B"</v>
      </c>
      <c r="D253" s="6" t="str">
        <f>CONCATENATE([2]Общая!G242," ",[2]Общая!H242," ",[2]Общая!I242," 
", [2]Общая!K242," ",[2]Общая!L242)</f>
        <v>Костюков  Дмитрий  Александрович 
Начальник склада 3 года, 1 мес</v>
      </c>
      <c r="E253" s="7" t="str">
        <f>[2]Общая!M242</f>
        <v>внеочередная</v>
      </c>
      <c r="F253" s="7" t="str">
        <f>[2]Общая!R242</f>
        <v>III до 1000 В</v>
      </c>
      <c r="G253" s="7" t="str">
        <f>[2]Общая!N242</f>
        <v>административно-технический персонал</v>
      </c>
      <c r="H253" s="15" t="str">
        <f>[2]Общая!S242</f>
        <v>ПТЭЭПЭЭ</v>
      </c>
      <c r="I253" s="8">
        <f>[2]Общая!V242</f>
        <v>0.66666666666666696</v>
      </c>
    </row>
    <row r="254" spans="2:9" s="3" customFormat="1" ht="99.75" customHeight="1" x14ac:dyDescent="0.25">
      <c r="B254" s="2">
        <v>240</v>
      </c>
      <c r="C254" s="5" t="str">
        <f>[2]Общая!E243</f>
        <v>ООО "Производственная компания "БК B&amp;B"</v>
      </c>
      <c r="D254" s="6" t="str">
        <f>CONCATENATE([2]Общая!G243," ",[2]Общая!H243," ",[2]Общая!I243," 
", [2]Общая!K243," ",[2]Общая!L243)</f>
        <v>Морозов  Дмитрий  Валерьевич 
Технолог цеха 2 года, 3 мес</v>
      </c>
      <c r="E254" s="7" t="str">
        <f>[2]Общая!M243</f>
        <v>первичная</v>
      </c>
      <c r="F254" s="7" t="str">
        <f>[2]Общая!R243</f>
        <v>II до 1000 В</v>
      </c>
      <c r="G254" s="7" t="str">
        <f>[2]Общая!N243</f>
        <v>административно-технический персонал</v>
      </c>
      <c r="H254" s="15" t="str">
        <f>[2]Общая!S243</f>
        <v>ПТЭЭПЭЭ</v>
      </c>
      <c r="I254" s="8">
        <f>[2]Общая!V243</f>
        <v>0.6875</v>
      </c>
    </row>
    <row r="255" spans="2:9" s="3" customFormat="1" ht="96.75" customHeight="1" x14ac:dyDescent="0.25">
      <c r="B255" s="2">
        <v>241</v>
      </c>
      <c r="C255" s="5" t="str">
        <f>[2]Общая!E244</f>
        <v>ООО "Производственная компания "БК B&amp;B"</v>
      </c>
      <c r="D255" s="6" t="str">
        <f>CONCATENATE([2]Общая!G244," ",[2]Общая!H244," ",[2]Общая!I244," 
", [2]Общая!K244," ",[2]Общая!L244)</f>
        <v>Солонцов  Дмитрий  Сергеевич 
Ведущий технолог цеха 8 лет, 9 мес</v>
      </c>
      <c r="E255" s="7" t="str">
        <f>[2]Общая!M244</f>
        <v>внеочередная</v>
      </c>
      <c r="F255" s="7" t="str">
        <f>[2]Общая!R244</f>
        <v>IV до 1000 В</v>
      </c>
      <c r="G255" s="7" t="str">
        <f>[2]Общая!N244</f>
        <v>административно-технический персонал</v>
      </c>
      <c r="H255" s="15" t="str">
        <f>[2]Общая!S244</f>
        <v>ПТЭЭПЭЭ</v>
      </c>
      <c r="I255" s="8">
        <f>[2]Общая!V244</f>
        <v>0.6875</v>
      </c>
    </row>
    <row r="256" spans="2:9" s="3" customFormat="1" ht="93" customHeight="1" x14ac:dyDescent="0.25">
      <c r="B256" s="2">
        <v>242</v>
      </c>
      <c r="C256" s="5" t="str">
        <f>[2]Общая!E245</f>
        <v>ЗАО "профайн РУС"</v>
      </c>
      <c r="D256" s="6" t="str">
        <f>CONCATENATE([2]Общая!G245," ",[2]Общая!H245," ",[2]Общая!I245," 
", [2]Общая!K245," ",[2]Общая!L245)</f>
        <v>Федотов Виктор Викторович 
Инженер-электроник 6 категории 3 года</v>
      </c>
      <c r="E256" s="7" t="str">
        <f>[2]Общая!M245</f>
        <v>очередная</v>
      </c>
      <c r="F256" s="7" t="str">
        <f>[2]Общая!R245</f>
        <v>III до 1000 В</v>
      </c>
      <c r="G256" s="7" t="str">
        <f>[2]Общая!N245</f>
        <v>административно-технический персонал</v>
      </c>
      <c r="H256" s="15" t="str">
        <f>[2]Общая!S245</f>
        <v>ПТЭЭПЭЭ</v>
      </c>
      <c r="I256" s="8">
        <f>[2]Общая!V245</f>
        <v>0.6875</v>
      </c>
    </row>
    <row r="257" spans="2:9" s="3" customFormat="1" ht="94.5" customHeight="1" x14ac:dyDescent="0.25">
      <c r="B257" s="2">
        <v>243</v>
      </c>
      <c r="C257" s="5" t="str">
        <f>[2]Общая!E246</f>
        <v>АО "Электропровод"</v>
      </c>
      <c r="D257" s="6" t="str">
        <f>CONCATENATE([2]Общая!G246," ",[2]Общая!H246," ",[2]Общая!I246," 
", [2]Общая!K246," ",[2]Общая!L246)</f>
        <v>Рыбакова Оксана Викторовна 
Начальник ОТК 1 год</v>
      </c>
      <c r="E257" s="7" t="str">
        <f>[2]Общая!M246</f>
        <v>внеочередная</v>
      </c>
      <c r="F257" s="7" t="str">
        <f>[2]Общая!R246</f>
        <v xml:space="preserve"> IV группа до 1000 В</v>
      </c>
      <c r="G257" s="7" t="str">
        <f>[2]Общая!N246</f>
        <v>административно-технический персонал</v>
      </c>
      <c r="H257" s="15" t="str">
        <f>[2]Общая!S246</f>
        <v>ПТЭЭПЭЭ</v>
      </c>
      <c r="I257" s="8">
        <f>[2]Общая!V246</f>
        <v>0.6875</v>
      </c>
    </row>
    <row r="258" spans="2:9" s="3" customFormat="1" ht="97.5" customHeight="1" x14ac:dyDescent="0.25">
      <c r="B258" s="2">
        <v>244</v>
      </c>
      <c r="C258" s="5" t="str">
        <f>[2]Общая!E247</f>
        <v>АО "Электропровод"</v>
      </c>
      <c r="D258" s="6" t="str">
        <f>CONCATENATE([2]Общая!G247," ",[2]Общая!H247," ",[2]Общая!I247," 
", [2]Общая!K247," ",[2]Общая!L247)</f>
        <v>Курская Наталья  Сергеевна 
Контролер ОТК 7 лет</v>
      </c>
      <c r="E258" s="7" t="str">
        <f>[2]Общая!M247</f>
        <v>внеочередная</v>
      </c>
      <c r="F258" s="7" t="str">
        <f>[2]Общая!R247</f>
        <v>III группа до 1000 В</v>
      </c>
      <c r="G258" s="7" t="str">
        <f>[2]Общая!N247</f>
        <v>административно-технический персонал</v>
      </c>
      <c r="H258" s="15" t="str">
        <f>[2]Общая!S247</f>
        <v>ПТЭЭПЭЭ</v>
      </c>
      <c r="I258" s="8">
        <f>[2]Общая!V247</f>
        <v>0.6875</v>
      </c>
    </row>
    <row r="259" spans="2:9" s="3" customFormat="1" ht="90" customHeight="1" x14ac:dyDescent="0.25">
      <c r="B259" s="2">
        <v>245</v>
      </c>
      <c r="C259" s="5" t="str">
        <f>[2]Общая!E248</f>
        <v>АО "Электропровод"</v>
      </c>
      <c r="D259" s="6" t="str">
        <f>CONCATENATE([2]Общая!G248," ",[2]Общая!H248," ",[2]Общая!I248," 
", [2]Общая!K248," ",[2]Общая!L248)</f>
        <v>Иванова Екатерина Константиновна 
Контролер ОТК 7 лет</v>
      </c>
      <c r="E259" s="7" t="str">
        <f>[2]Общая!M248</f>
        <v>внеочередная</v>
      </c>
      <c r="F259" s="7" t="str">
        <f>[2]Общая!R248</f>
        <v xml:space="preserve"> III группа до 1000 В</v>
      </c>
      <c r="G259" s="7" t="str">
        <f>[2]Общая!N248</f>
        <v>административно-технический персонал</v>
      </c>
      <c r="H259" s="15" t="str">
        <f>[2]Общая!S248</f>
        <v>ПТЭЭПЭЭ</v>
      </c>
      <c r="I259" s="8">
        <f>[2]Общая!V248</f>
        <v>0.6875</v>
      </c>
    </row>
    <row r="260" spans="2:9" s="3" customFormat="1" ht="97.5" customHeight="1" x14ac:dyDescent="0.25">
      <c r="B260" s="2">
        <v>246</v>
      </c>
      <c r="C260" s="5" t="str">
        <f>[2]Общая!E249</f>
        <v>ООО "КОФ "ПАЛИТРА"</v>
      </c>
      <c r="D260" s="6" t="str">
        <f>CONCATENATE([2]Общая!G249," ",[2]Общая!H249," ",[2]Общая!I249," 
", [2]Общая!K249," ",[2]Общая!L249)</f>
        <v>Демченко Роман Павлович 
Заместитель технического директора по эксплуатации зданий 10 лет</v>
      </c>
      <c r="E260" s="7" t="str">
        <f>[2]Общая!M249</f>
        <v>внеочередная</v>
      </c>
      <c r="F260" s="7" t="str">
        <f>[2]Общая!R249</f>
        <v>IV группа  до  1000 В</v>
      </c>
      <c r="G260" s="7" t="str">
        <f>[2]Общая!N249</f>
        <v>административно-технический персонал</v>
      </c>
      <c r="H260" s="15" t="str">
        <f>[2]Общая!S249</f>
        <v>ПТЭЭПЭЭ</v>
      </c>
      <c r="I260" s="8">
        <f>[2]Общая!V249</f>
        <v>0.6875</v>
      </c>
    </row>
    <row r="261" spans="2:9" s="3" customFormat="1" ht="93" customHeight="1" x14ac:dyDescent="0.25">
      <c r="B261" s="2">
        <v>247</v>
      </c>
      <c r="C261" s="5" t="str">
        <f>[2]Общая!E250</f>
        <v>ООО "БЗКЛ"</v>
      </c>
      <c r="D261" s="6" t="str">
        <f>CONCATENATE([2]Общая!G250," ",[2]Общая!H250," ",[2]Общая!I250," 
", [2]Общая!K250," ",[2]Общая!L250)</f>
        <v>Рудомёткин Виталий Юрьевич 
Заместитель главного энергетика 3 года</v>
      </c>
      <c r="E261" s="7" t="str">
        <f>[2]Общая!M250</f>
        <v>внеочередная</v>
      </c>
      <c r="F261" s="7" t="str">
        <f>[2]Общая!R250</f>
        <v>V  группа до и выше 1000В</v>
      </c>
      <c r="G261" s="7" t="str">
        <f>[2]Общая!N250</f>
        <v>административно-технический персонал</v>
      </c>
      <c r="H261" s="15" t="str">
        <f>[2]Общая!S250</f>
        <v>ПТЭЭПЭЭ</v>
      </c>
      <c r="I261" s="8">
        <f>[2]Общая!V250</f>
        <v>0.6875</v>
      </c>
    </row>
    <row r="262" spans="2:9" s="3" customFormat="1" ht="99" customHeight="1" x14ac:dyDescent="0.25">
      <c r="B262" s="2">
        <v>248</v>
      </c>
      <c r="C262" s="5" t="str">
        <f>[2]Общая!E251</f>
        <v>ООО "МТМ"</v>
      </c>
      <c r="D262" s="6" t="str">
        <f>CONCATENATE([2]Общая!G251," ",[2]Общая!H251," ",[2]Общая!I251," 
", [2]Общая!K251," ",[2]Общая!L251)</f>
        <v>Бабиков Сергей Сергеевич 
Инженер 6 лет</v>
      </c>
      <c r="E262" s="7" t="str">
        <f>[2]Общая!M251</f>
        <v>очередная</v>
      </c>
      <c r="F262" s="7" t="str">
        <f>[2]Общая!R251</f>
        <v>IV группа  до 1000 В</v>
      </c>
      <c r="G262" s="7" t="str">
        <f>[2]Общая!N251</f>
        <v>административно-технический персонал</v>
      </c>
      <c r="H262" s="15" t="str">
        <f>[2]Общая!S251</f>
        <v>ПТЭЭПЭЭ</v>
      </c>
      <c r="I262" s="8">
        <f>[2]Общая!V251</f>
        <v>0.6875</v>
      </c>
    </row>
    <row r="263" spans="2:9" s="3" customFormat="1" ht="90" customHeight="1" x14ac:dyDescent="0.25">
      <c r="B263" s="2">
        <v>249</v>
      </c>
      <c r="C263" s="5" t="str">
        <f>[2]Общая!E252</f>
        <v>ООО "МТМ"</v>
      </c>
      <c r="D263" s="6" t="str">
        <f>CONCATENATE([2]Общая!G252," ",[2]Общая!H252," ",[2]Общая!I252," 
", [2]Общая!K252," ",[2]Общая!L252)</f>
        <v>Головин Сергей Алексеевич 
Инженер-энергетик 6 лет</v>
      </c>
      <c r="E263" s="7" t="str">
        <f>[2]Общая!M252</f>
        <v>очередная</v>
      </c>
      <c r="F263" s="7" t="str">
        <f>[2]Общая!R252</f>
        <v>V группа  до и выше  1000 В</v>
      </c>
      <c r="G263" s="7" t="str">
        <f>[2]Общая!N252</f>
        <v>административно-технический персонал</v>
      </c>
      <c r="H263" s="15" t="str">
        <f>[2]Общая!S252</f>
        <v>ПТЭЭПЭЭ</v>
      </c>
      <c r="I263" s="8">
        <f>[2]Общая!V252</f>
        <v>0.6875</v>
      </c>
    </row>
    <row r="264" spans="2:9" s="3" customFormat="1" ht="94.5" customHeight="1" x14ac:dyDescent="0.25">
      <c r="B264" s="2">
        <v>250</v>
      </c>
      <c r="C264" s="5" t="str">
        <f>[2]Общая!E253</f>
        <v>ООО "Щелковский МПК"</v>
      </c>
      <c r="D264" s="6" t="str">
        <f>CONCATENATE([2]Общая!G253," ",[2]Общая!H253," ",[2]Общая!I253," 
", [2]Общая!K253," ",[2]Общая!L253)</f>
        <v>Никонов Алексей Борисович 
Заместитель главного инженера 1мес</v>
      </c>
      <c r="E264" s="7" t="str">
        <f>[2]Общая!M253</f>
        <v>внеочередная</v>
      </c>
      <c r="F264" s="7" t="str">
        <f>[2]Общая!R253</f>
        <v>III до  1000 В</v>
      </c>
      <c r="G264" s="7" t="str">
        <f>[2]Общая!N253</f>
        <v>административно-технический персонал</v>
      </c>
      <c r="H264" s="15" t="str">
        <f>[2]Общая!S253</f>
        <v>ПТЭЭПЭЭ</v>
      </c>
      <c r="I264" s="8">
        <f>[2]Общая!V253</f>
        <v>0.6875</v>
      </c>
    </row>
    <row r="265" spans="2:9" s="3" customFormat="1" ht="94.5" customHeight="1" x14ac:dyDescent="0.25">
      <c r="B265" s="2">
        <v>251</v>
      </c>
      <c r="C265" s="5" t="str">
        <f>[2]Общая!E254</f>
        <v>ООО "Щелковский МПК"</v>
      </c>
      <c r="D265" s="6" t="str">
        <f>CONCATENATE([2]Общая!G254," ",[2]Общая!H254," ",[2]Общая!I254," 
", [2]Общая!K254," ",[2]Общая!L254)</f>
        <v>Шегай Максим  Родионович 
Инженер КИПиА 1год</v>
      </c>
      <c r="E265" s="7" t="str">
        <f>[2]Общая!M254</f>
        <v>первичная</v>
      </c>
      <c r="F265" s="7" t="str">
        <f>[2]Общая!R254</f>
        <v>II до  1000 В</v>
      </c>
      <c r="G265" s="7" t="str">
        <f>[2]Общая!N254</f>
        <v>административно-технический персонал</v>
      </c>
      <c r="H265" s="15" t="str">
        <f>[2]Общая!S254</f>
        <v>ПТЭЭПЭЭ</v>
      </c>
      <c r="I265" s="8">
        <f>[2]Общая!V254</f>
        <v>0.6875</v>
      </c>
    </row>
    <row r="266" spans="2:9" s="3" customFormat="1" ht="94.5" customHeight="1" x14ac:dyDescent="0.25">
      <c r="B266" s="2">
        <v>252</v>
      </c>
      <c r="C266" s="5" t="str">
        <f>[2]Общая!E255</f>
        <v>ООО "ПК "Астон-Электротехника"</v>
      </c>
      <c r="D266" s="6" t="str">
        <f>CONCATENATE([2]Общая!G255," ",[2]Общая!H255," ",[2]Общая!I255," 
", [2]Общая!K255," ",[2]Общая!L255)</f>
        <v>Костромитин Сергей Викторович 
инженер по охране труда 5</v>
      </c>
      <c r="E266" s="7" t="str">
        <f>[2]Общая!M255</f>
        <v>первичная</v>
      </c>
      <c r="F266" s="7" t="str">
        <f>[2]Общая!R255</f>
        <v>II до 1000 В</v>
      </c>
      <c r="G266" s="7" t="str">
        <f>[2]Общая!N255</f>
        <v>административно-технический персонал</v>
      </c>
      <c r="H266" s="15" t="str">
        <f>[2]Общая!S255</f>
        <v>ПТЭЭПЭЭ</v>
      </c>
      <c r="I266" s="8">
        <f>[2]Общая!V255</f>
        <v>0.6875</v>
      </c>
    </row>
    <row r="267" spans="2:9" s="3" customFormat="1" ht="94.5" customHeight="1" x14ac:dyDescent="0.25">
      <c r="B267" s="2">
        <v>253</v>
      </c>
      <c r="C267" s="5" t="str">
        <f>[2]Общая!E256</f>
        <v>Акционерное общество «Союзснаб»</v>
      </c>
      <c r="D267" s="6" t="str">
        <f>CONCATENATE([2]Общая!G256," ",[2]Общая!H256," ",[2]Общая!I256," 
", [2]Общая!K256," ",[2]Общая!L256)</f>
        <v>Филатов Валерий Николаевич 
Заместитель главного энергетика 7 лет</v>
      </c>
      <c r="E267" s="7" t="str">
        <f>[2]Общая!M256</f>
        <v>очередная</v>
      </c>
      <c r="F267" s="7" t="str">
        <f>[2]Общая!R256</f>
        <v>V до и выше 1000 В</v>
      </c>
      <c r="G267" s="7" t="str">
        <f>[2]Общая!N256</f>
        <v>административно-технический персонал</v>
      </c>
      <c r="H267" s="15" t="str">
        <f>[2]Общая!S256</f>
        <v>ПТЭЭПЭЭ</v>
      </c>
      <c r="I267" s="8">
        <f>[2]Общая!V256</f>
        <v>0.6875</v>
      </c>
    </row>
    <row r="268" spans="2:9" s="3" customFormat="1" ht="94.5" customHeight="1" x14ac:dyDescent="0.25">
      <c r="B268" s="2">
        <v>254</v>
      </c>
      <c r="C268" s="5" t="str">
        <f>[2]Общая!E257</f>
        <v>Акционерное общество «Союзснаб»</v>
      </c>
      <c r="D268" s="6" t="str">
        <f>CONCATENATE([2]Общая!G257," ",[2]Общая!H257," ",[2]Общая!I257," 
", [2]Общая!K257," ",[2]Общая!L257)</f>
        <v>Бабинцев Александр Сергеевич 
Главный инженер 6 лет</v>
      </c>
      <c r="E268" s="7" t="str">
        <f>[2]Общая!M257</f>
        <v>очередная</v>
      </c>
      <c r="F268" s="7" t="str">
        <f>[2]Общая!R257</f>
        <v>IV до и выше 1000 В</v>
      </c>
      <c r="G268" s="7" t="str">
        <f>[2]Общая!N257</f>
        <v>административно-технический персонал</v>
      </c>
      <c r="H268" s="15" t="str">
        <f>[2]Общая!S257</f>
        <v>ПТЭЭПЭЭ</v>
      </c>
      <c r="I268" s="8">
        <f>[2]Общая!V257</f>
        <v>0.6875</v>
      </c>
    </row>
    <row r="269" spans="2:9" s="3" customFormat="1" ht="119.1" customHeight="1" x14ac:dyDescent="0.25">
      <c r="B269" s="2">
        <v>255</v>
      </c>
      <c r="C269" s="5" t="str">
        <f>[2]Общая!E258</f>
        <v>Акционерное общество «Союзснаб»</v>
      </c>
      <c r="D269" s="6" t="str">
        <f>CONCATENATE([2]Общая!G258," ",[2]Общая!H258," ",[2]Общая!I258," 
", [2]Общая!K258," ",[2]Общая!L258)</f>
        <v>Гончаров Андрей Вячеславович 
Инженер 11 лет</v>
      </c>
      <c r="E269" s="7" t="str">
        <f>[2]Общая!M258</f>
        <v>очередная</v>
      </c>
      <c r="F269" s="7" t="str">
        <f>[2]Общая!R258</f>
        <v>IV до и выше 1000 В</v>
      </c>
      <c r="G269" s="7" t="str">
        <f>[2]Общая!N258</f>
        <v>административно-технический персонал</v>
      </c>
      <c r="H269" s="15" t="str">
        <f>[2]Общая!S258</f>
        <v>ПТЭЭПЭЭ</v>
      </c>
      <c r="I269" s="8">
        <f>[2]Общая!V258</f>
        <v>0.6875</v>
      </c>
    </row>
    <row r="270" spans="2:9" s="3" customFormat="1" ht="119.1" customHeight="1" x14ac:dyDescent="0.25">
      <c r="B270" s="2">
        <v>256</v>
      </c>
      <c r="C270" s="5" t="str">
        <f>[2]Общая!E259</f>
        <v>Акционерное общество «Союзснаб»</v>
      </c>
      <c r="D270" s="6" t="str">
        <f>CONCATENATE([2]Общая!G259," ",[2]Общая!H259," ",[2]Общая!I259," 
", [2]Общая!K259," ",[2]Общая!L259)</f>
        <v>Широков Андрей Александрович 
Заместитель главного энергетика 13 лет</v>
      </c>
      <c r="E270" s="7" t="str">
        <f>[2]Общая!M259</f>
        <v>внеочередная</v>
      </c>
      <c r="F270" s="7" t="str">
        <f>[2]Общая!R259</f>
        <v>V до и выше 1000 В</v>
      </c>
      <c r="G270" s="7" t="str">
        <f>[2]Общая!N259</f>
        <v>административно-технический персонал</v>
      </c>
      <c r="H270" s="15" t="str">
        <f>[2]Общая!S259</f>
        <v>ПТЭЭПЭЭ</v>
      </c>
      <c r="I270" s="8">
        <f>[2]Общая!V259</f>
        <v>0.6875</v>
      </c>
    </row>
    <row r="271" spans="2:9" s="3" customFormat="1" ht="119.1" customHeight="1" x14ac:dyDescent="0.25">
      <c r="B271" s="1"/>
      <c r="C271" s="1"/>
      <c r="D271" s="11" t="s">
        <v>20</v>
      </c>
      <c r="E271" s="10"/>
      <c r="F271" s="10"/>
      <c r="G271" s="10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8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2025-05-07T08:33:28Z</dcterms:modified>
</cp:coreProperties>
</file>